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13935" yWindow="-105" windowWidth="7680" windowHeight="8715" tabRatio="949"/>
  </bookViews>
  <sheets>
    <sheet name="Cover" sheetId="57" r:id="rId1"/>
    <sheet name="Table of Contents" sheetId="10" r:id="rId2"/>
    <sheet name="Financial Highlights" sheetId="11" r:id="rId3"/>
    <sheet name="Income Statements" sheetId="12" r:id="rId4"/>
    <sheet name="Balance Sheets" sheetId="13" r:id="rId5"/>
    <sheet name="Segment IS" sheetId="14" r:id="rId6"/>
    <sheet name="Benefits IS" sheetId="16" r:id="rId7"/>
    <sheet name="RD - Deferred Annuities IS" sheetId="17" r:id="rId8"/>
    <sheet name="RD - Income Annuities IS" sheetId="18" r:id="rId9"/>
    <sheet name="Ind Life IS" sheetId="19" r:id="rId10"/>
    <sheet name="Other IS" sheetId="20" r:id="rId11"/>
    <sheet name="DAC_DSI RF" sheetId="44" r:id="rId12"/>
    <sheet name="Account Value RF" sheetId="21" r:id="rId13"/>
    <sheet name="Illiquid Liabilities" sheetId="42" r:id="rId14"/>
    <sheet name="Investment Summary" sheetId="22" r:id="rId15"/>
    <sheet name="Investment Income Stmt Data" sheetId="65" r:id="rId16"/>
    <sheet name="Sales" sheetId="26" r:id="rId17"/>
    <sheet name="Recon BV per share" sheetId="23" r:id="rId18"/>
    <sheet name="Recon Oper ROAE" sheetId="24" r:id="rId19"/>
    <sheet name="RMBS" sheetId="54" r:id="rId20"/>
    <sheet name="CMBS" sheetId="55" r:id="rId21"/>
    <sheet name="European Exposure" sheetId="56" r:id="rId22"/>
    <sheet name="Ratio Query old" sheetId="66" state="hidden" r:id="rId23"/>
    <sheet name="Ratio Query Q411" sheetId="61" state="hidden" r:id="rId24"/>
    <sheet name="Ratio Query Q311" sheetId="62" state="hidden" r:id="rId25"/>
    <sheet name="Ratio Query Q211" sheetId="64" state="hidden" r:id="rId26"/>
    <sheet name="Ratio Query Q111" sheetId="63"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53GCTB" localSheetId="22">[1]TBs!#REF!</definedName>
    <definedName name="_53GCTB" localSheetId="24">[1]TBs!#REF!</definedName>
    <definedName name="_53GCTB" localSheetId="23">[1]TBs!#REF!</definedName>
    <definedName name="_53GCTB">[1]TBs!#REF!</definedName>
    <definedName name="_70060000" localSheetId="22">#REF!</definedName>
    <definedName name="_70060000" localSheetId="24">#REF!</definedName>
    <definedName name="_70060000" localSheetId="23">#REF!</definedName>
    <definedName name="_70060000">#REF!</definedName>
    <definedName name="_71GCTB">[2]TBs!$N$9:$O$501</definedName>
    <definedName name="_72GCTB" localSheetId="22">[1]TBs!#REF!</definedName>
    <definedName name="_72GCTB" localSheetId="24">[1]TBs!#REF!</definedName>
    <definedName name="_72GCTB" localSheetId="23">[1]TBs!#REF!</definedName>
    <definedName name="_72GCTB">[1]TBs!#REF!</definedName>
    <definedName name="_73GCTB" localSheetId="22">[1]TBs!#REF!</definedName>
    <definedName name="_73GCTB" localSheetId="24">[1]TBs!#REF!</definedName>
    <definedName name="_73GCTB" localSheetId="23">[1]TBs!#REF!</definedName>
    <definedName name="_73GCTB">[1]TBs!#REF!</definedName>
    <definedName name="_78GCTB">[2]TBs!$AI$9:$AJ$300</definedName>
    <definedName name="_78TB" localSheetId="22">#REF!</definedName>
    <definedName name="_78TB" localSheetId="24">#REF!</definedName>
    <definedName name="_78TB" localSheetId="23">#REF!</definedName>
    <definedName name="_78TB">#REF!</definedName>
    <definedName name="_88GCTB" localSheetId="22">[1]TBs!#REF!</definedName>
    <definedName name="_88GCTB" localSheetId="24">[1]TBs!#REF!</definedName>
    <definedName name="_88GCTB" localSheetId="23">[1]TBs!#REF!</definedName>
    <definedName name="_88GCTB">[1]TBs!#REF!</definedName>
    <definedName name="_90GCTB">[2]TBs!$AR$9:$AS$2000</definedName>
    <definedName name="_91GCTB">[2]TBs!$AU$9:$AV$1000</definedName>
    <definedName name="_93GCTB">[2]TBs!$AX$9:$AY$1000</definedName>
    <definedName name="_96GCTB">[2]TBs!$BG$9:$BH$2000</definedName>
    <definedName name="_97GCTB">[2]TBs!$BJ$9:$BK$1000</definedName>
    <definedName name="_99GCTB">[2]TBs!$B$9:$C$6000</definedName>
    <definedName name="_EXH12" localSheetId="22">#REF!</definedName>
    <definedName name="_EXH12" localSheetId="24">#REF!</definedName>
    <definedName name="_EXH12" localSheetId="23">#REF!</definedName>
    <definedName name="_EXH12">#REF!</definedName>
    <definedName name="_Key1" localSheetId="22" hidden="1">#REF!</definedName>
    <definedName name="_Key1" localSheetId="24" hidden="1">#REF!</definedName>
    <definedName name="_Key1" localSheetId="23" hidden="1">#REF!</definedName>
    <definedName name="_Key1" hidden="1">#REF!</definedName>
    <definedName name="_Order1" hidden="1">0</definedName>
    <definedName name="_Order2" hidden="1">255</definedName>
    <definedName name="_SL99" localSheetId="22">#REF!</definedName>
    <definedName name="_SL99" localSheetId="24">#REF!</definedName>
    <definedName name="_SL99" localSheetId="23">#REF!</definedName>
    <definedName name="_SL99">#REF!</definedName>
    <definedName name="_Sort" localSheetId="22" hidden="1">#REF!</definedName>
    <definedName name="_Sort" localSheetId="24" hidden="1">#REF!</definedName>
    <definedName name="_Sort" localSheetId="23" hidden="1">#REF!</definedName>
    <definedName name="_Sort" hidden="1">#REF!</definedName>
    <definedName name="_TB99">'[3]TB SL'!$A$3:$B$4000</definedName>
    <definedName name="A103_" localSheetId="22">#REF!</definedName>
    <definedName name="A103_" localSheetId="24">#REF!</definedName>
    <definedName name="A103_" localSheetId="23">#REF!</definedName>
    <definedName name="A103_">#REF!</definedName>
    <definedName name="A104_" localSheetId="22">#REF!</definedName>
    <definedName name="A104_" localSheetId="24">#REF!</definedName>
    <definedName name="A104_" localSheetId="23">#REF!</definedName>
    <definedName name="A104_">#REF!</definedName>
    <definedName name="A141ADV" localSheetId="22">#REF!</definedName>
    <definedName name="A141ADV" localSheetId="24">#REF!</definedName>
    <definedName name="A141ADV" localSheetId="23">#REF!</definedName>
    <definedName name="A141ADV">#REF!</definedName>
    <definedName name="A141SK" localSheetId="22">#REF!</definedName>
    <definedName name="A141SK" localSheetId="24">#REF!</definedName>
    <definedName name="A141SK" localSheetId="23">#REF!</definedName>
    <definedName name="A141SK">#REF!</definedName>
    <definedName name="A142_" localSheetId="22">#REF!</definedName>
    <definedName name="A142_" localSheetId="24">#REF!</definedName>
    <definedName name="A142_" localSheetId="23">#REF!</definedName>
    <definedName name="A142_">#REF!</definedName>
    <definedName name="A203_" localSheetId="22">#REF!</definedName>
    <definedName name="A203_" localSheetId="24">#REF!</definedName>
    <definedName name="A203_" localSheetId="23">#REF!</definedName>
    <definedName name="A203_">#REF!</definedName>
    <definedName name="ASLTrialBalance" localSheetId="11">[4]ImportTBs!$M$4:$N$20</definedName>
    <definedName name="ASLTrialBalance">[4]ImportTBs!$M$4:$N$20</definedName>
    <definedName name="ASLULPriorYearAV" localSheetId="11">[4]InputSheet!$G$29</definedName>
    <definedName name="ASLULPriorYearAV">[4]InputSheet!$G$29</definedName>
    <definedName name="ASLULReservesReleasedOnDeath" localSheetId="11">[4]InputSheet!$G$28</definedName>
    <definedName name="ASLULReservesReleasedOnDeath">[4]InputSheet!$G$28</definedName>
    <definedName name="AULBonusInterestReserve" localSheetId="11">[4]InputSheet!$E$19</definedName>
    <definedName name="AULBonusInterestReserve">[4]InputSheet!$E$19</definedName>
    <definedName name="BoliAssumed" localSheetId="11">'[4]UL Master Download'!$C$26</definedName>
    <definedName name="BoliAssumed">'[4]UL Master Download'!$C$26</definedName>
    <definedName name="BoliGA_COI_Charges" localSheetId="11">[4]InputSheet!$E$50</definedName>
    <definedName name="BoliGA_COI_Charges">[4]InputSheet!$E$50</definedName>
    <definedName name="BoliGA_Credited_Interest" localSheetId="11">[4]InputSheet!$E$56</definedName>
    <definedName name="BoliGA_Credited_Interest">[4]InputSheet!$E$56</definedName>
    <definedName name="BoliGA_Monthly_Admin_Fee" localSheetId="11">[4]InputSheet!$E$53</definedName>
    <definedName name="BoliGA_Monthly_Admin_Fee">[4]InputSheet!$E$53</definedName>
    <definedName name="BoliGAPGAAPReserve" localSheetId="11">[4]InputSheet!$E$37</definedName>
    <definedName name="BoliGAPGAAPReserve">[4]InputSheet!$E$37</definedName>
    <definedName name="BoliGAPriorYearAV" localSheetId="11">[4]InputSheet!$E$57</definedName>
    <definedName name="BoliGAPriorYearAV">[4]InputSheet!$E$57</definedName>
    <definedName name="BoliGAReservesReleasedOnDeath" localSheetId="11">[4]InputSheet!$E$41</definedName>
    <definedName name="BoliGAReservesReleasedOnDeath">[4]InputSheet!$E$41</definedName>
    <definedName name="BoliGATrialBalance" localSheetId="11">[4]ImportTBs!$G$4:$H$9</definedName>
    <definedName name="BoliGATrialBalance">[4]ImportTBs!$G$4:$H$9</definedName>
    <definedName name="BoliSACOICharges" localSheetId="11">[4]InputSheet!$F$50</definedName>
    <definedName name="BoliSACOICharges">[4]InputSheet!$F$50</definedName>
    <definedName name="BoliSAContingentInterest" localSheetId="11">'[4]UL Master Download'!$C$27</definedName>
    <definedName name="BoliSAContingentInterest">'[4]UL Master Download'!$C$27</definedName>
    <definedName name="BoliSACreditedInterest" localSheetId="11">[4]InputSheet!$F$56</definedName>
    <definedName name="BoliSACreditedInterest">[4]InputSheet!$F$56</definedName>
    <definedName name="BoliSAMonthlyAdminFee" localSheetId="11">[4]InputSheet!$F$53</definedName>
    <definedName name="BoliSAMonthlyAdminFee">[4]InputSheet!$F$53</definedName>
    <definedName name="BOLISAPriorYearAV" localSheetId="11">[4]InputSheet!$F$57</definedName>
    <definedName name="BOLISAPriorYearAV">[4]InputSheet!$F$57</definedName>
    <definedName name="BOLISAReservesReleasedOnDeath" localSheetId="11">[4]InputSheet!$F$41</definedName>
    <definedName name="BOLISAReservesReleasedOnDeath">[4]InputSheet!$F$41</definedName>
    <definedName name="BoliSASurrenderContra" localSheetId="11">[4]InputSheet!$F$55</definedName>
    <definedName name="BoliSASurrenderContra">[4]InputSheet!$F$55</definedName>
    <definedName name="BoliSASurrenders" localSheetId="11">[4]InputSheet!$F$54</definedName>
    <definedName name="BoliSASurrenders">[4]InputSheet!$F$54</definedName>
    <definedName name="BoliSASurrFee" localSheetId="11">[4]InputSheet!$F$52</definedName>
    <definedName name="BoliSASurrFee">[4]InputSheet!$F$52</definedName>
    <definedName name="BoliSATrfrPrem" localSheetId="11">[4]InputSheet!$F$48</definedName>
    <definedName name="BoliSATrfrPrem">[4]InputSheet!$F$48</definedName>
    <definedName name="BoliSAULFYPrem" localSheetId="11">[4]InputSheet!$F$49</definedName>
    <definedName name="BoliSAULFYPrem">[4]InputSheet!$F$49</definedName>
    <definedName name="BonusInterestTargetExcellence" localSheetId="11">[4]ImportTBs!$P$25</definedName>
    <definedName name="BonusInterestTargetExcellence">[4]ImportTBs!$P$25</definedName>
    <definedName name="BYSTATEPRINT" localSheetId="22">#REF!</definedName>
    <definedName name="BYSTATEPRINT" localSheetId="24">#REF!</definedName>
    <definedName name="BYSTATEPRINT" localSheetId="23">#REF!</definedName>
    <definedName name="BYSTATEPRINT">#REF!</definedName>
    <definedName name="current" localSheetId="22">'[1]Schedule of Misc Receivables'!#REF!</definedName>
    <definedName name="current" localSheetId="24">'[1]Schedule of Misc Receivables'!#REF!</definedName>
    <definedName name="current" localSheetId="23">'[1]Schedule of Misc Receivables'!#REF!</definedName>
    <definedName name="current">'[1]Schedule of Misc Receivables'!#REF!</definedName>
    <definedName name="cyderiv" localSheetId="22">#REF!</definedName>
    <definedName name="cyderiv" localSheetId="24">#REF!</definedName>
    <definedName name="cyderiv" localSheetId="23">#REF!</definedName>
    <definedName name="cyderiv">#REF!</definedName>
    <definedName name="cyfixedmat" localSheetId="22">#REF!</definedName>
    <definedName name="cyfixedmat" localSheetId="24">#REF!</definedName>
    <definedName name="cyfixedmat" localSheetId="23">#REF!</definedName>
    <definedName name="cyfixedmat">#REF!</definedName>
    <definedName name="cyintpurchar" localSheetId="22">'[1]Misc Recievables'!#REF!</definedName>
    <definedName name="cyintpurchar" localSheetId="24">'[1]Misc Recievables'!#REF!</definedName>
    <definedName name="cyintpurchar" localSheetId="23">'[1]Misc Recievables'!#REF!</definedName>
    <definedName name="cyintpurchar">'[1]Misc Recievables'!#REF!</definedName>
    <definedName name="cymes" localSheetId="22">#REF!</definedName>
    <definedName name="cymes" localSheetId="24">#REF!</definedName>
    <definedName name="cymes" localSheetId="23">#REF!</definedName>
    <definedName name="cymes">#REF!</definedName>
    <definedName name="cysecap" localSheetId="22">'[1]Misc Recievables'!#REF!</definedName>
    <definedName name="cysecap" localSheetId="24">'[1]Misc Recievables'!#REF!</definedName>
    <definedName name="cysecap" localSheetId="23">'[1]Misc Recievables'!#REF!</definedName>
    <definedName name="cysecap">'[1]Misc Recievables'!#REF!</definedName>
    <definedName name="cysecar" localSheetId="22">'[1]Misc Recievables'!#REF!</definedName>
    <definedName name="cysecar" localSheetId="24">'[1]Misc Recievables'!#REF!</definedName>
    <definedName name="cysecar" localSheetId="23">'[1]Misc Recievables'!#REF!</definedName>
    <definedName name="cysecar">'[1]Misc Recievables'!#REF!</definedName>
    <definedName name="cyswapap" localSheetId="22">'[1]Misc Recievables'!#REF!</definedName>
    <definedName name="cyswapap" localSheetId="24">'[1]Misc Recievables'!#REF!</definedName>
    <definedName name="cyswapap" localSheetId="23">'[1]Misc Recievables'!#REF!</definedName>
    <definedName name="cyswapap">'[1]Misc Recievables'!#REF!</definedName>
    <definedName name="DATA_CRITERIA" localSheetId="22">#REF!</definedName>
    <definedName name="DATA_CRITERIA" localSheetId="24">#REF!</definedName>
    <definedName name="DATA_CRITERIA" localSheetId="23">#REF!</definedName>
    <definedName name="DATA_CRITERIA">#REF!</definedName>
    <definedName name="DATA_NAMES" localSheetId="22">#REF!</definedName>
    <definedName name="DATA_NAMES" localSheetId="24">#REF!</definedName>
    <definedName name="DATA_NAMES" localSheetId="23">#REF!</definedName>
    <definedName name="DATA_NAMES">#REF!</definedName>
    <definedName name="DATA_OUTPUT" localSheetId="22">#REF!</definedName>
    <definedName name="DATA_OUTPUT" localSheetId="24">#REF!</definedName>
    <definedName name="DATA_OUTPUT" localSheetId="23">#REF!</definedName>
    <definedName name="DATA_OUTPUT">#REF!</definedName>
    <definedName name="Date" localSheetId="22">'[1]Input and Macros'!#REF!</definedName>
    <definedName name="Date" localSheetId="24">'[1]Input and Macros'!#REF!</definedName>
    <definedName name="Date" localSheetId="23">'[1]Input and Macros'!#REF!</definedName>
    <definedName name="Date">'[1]Input and Macros'!#REF!</definedName>
    <definedName name="DATEMENU" localSheetId="22">#REF!</definedName>
    <definedName name="DATEMENU" localSheetId="24">#REF!</definedName>
    <definedName name="DATEMENU" localSheetId="23">#REF!</definedName>
    <definedName name="DATEMENU">#REF!</definedName>
    <definedName name="EssAliasTable" localSheetId="22">"Default"</definedName>
    <definedName name="EssAliasTable" localSheetId="24">"Default"</definedName>
    <definedName name="EssAliasTable" localSheetId="23">"Default"</definedName>
    <definedName name="EssfHasNonUnique" localSheetId="3">FALSE</definedName>
    <definedName name="EssfHasNonUnique" localSheetId="22">FALSE</definedName>
    <definedName name="EssfHasNonUnique" localSheetId="26">FALSE</definedName>
    <definedName name="EssfHasNonUnique" localSheetId="25">FALSE</definedName>
    <definedName name="EssfHasNonUnique" localSheetId="24">FALSE</definedName>
    <definedName name="EssfHasNonUnique" localSheetId="23">FALSE</definedName>
    <definedName name="EssLatest" localSheetId="22">"BegBal"</definedName>
    <definedName name="EssLatest" localSheetId="24">"BegBal"</definedName>
    <definedName name="EssLatest" localSheetId="23">"BegBal"</definedName>
    <definedName name="EssOptions" localSheetId="22">"A1100000000111000011111101020_01000"</definedName>
    <definedName name="EssOptions" localSheetId="24">"A1100000000111000011111101020_01000"</definedName>
    <definedName name="EssOptions" localSheetId="23">"A1100000000111000011111101020_01000"</definedName>
    <definedName name="EssSamplingValue" localSheetId="22">100</definedName>
    <definedName name="EssSamplingValue" localSheetId="24">100</definedName>
    <definedName name="EssSamplingValue" localSheetId="23">100</definedName>
    <definedName name="EXH12_HEADER" localSheetId="22">#REF!</definedName>
    <definedName name="EXH12_HEADER" localSheetId="24">#REF!</definedName>
    <definedName name="EXH12_HEADER" localSheetId="23">#REF!</definedName>
    <definedName name="EXH12_HEADER">#REF!</definedName>
    <definedName name="Expense_Method">[5]Instructions!$B$19</definedName>
    <definedName name="FlexULifeLoanP" localSheetId="11">[4]ImportTBs!$P$4</definedName>
    <definedName name="FlexULifeLoanP">[4]ImportTBs!$P$4</definedName>
    <definedName name="HELP" localSheetId="22">#REF!</definedName>
    <definedName name="HELP" localSheetId="24">#REF!</definedName>
    <definedName name="HELP" localSheetId="23">#REF!</definedName>
    <definedName name="HELP">#REF!</definedName>
    <definedName name="I441_" localSheetId="22">#REF!</definedName>
    <definedName name="I441_" localSheetId="24">#REF!</definedName>
    <definedName name="I441_" localSheetId="23">#REF!</definedName>
    <definedName name="I441_">#REF!</definedName>
    <definedName name="incann_inv_prod">'[6]Plan Production'!$T$65:$AE$65</definedName>
    <definedName name="INP_STDATA" localSheetId="22">#REF!</definedName>
    <definedName name="INP_STDATA" localSheetId="24">#REF!</definedName>
    <definedName name="INP_STDATA" localSheetId="23">#REF!</definedName>
    <definedName name="INP_STDATA">#REF!</definedName>
    <definedName name="INPUT_BORDER" localSheetId="22">#REF!</definedName>
    <definedName name="INPUT_BORDER" localSheetId="24">#REF!</definedName>
    <definedName name="INPUT_BORDER" localSheetId="23">#REF!</definedName>
    <definedName name="INPUT_BORDER">#REF!</definedName>
    <definedName name="INPUT_BORDER1" localSheetId="22">#REF!</definedName>
    <definedName name="INPUT_BORDER1" localSheetId="24">#REF!</definedName>
    <definedName name="INPUT_BORDER1" localSheetId="23">#REF!</definedName>
    <definedName name="INPUT_BORDER1">#REF!</definedName>
    <definedName name="INPUT_BYSTATE" localSheetId="22">#REF!</definedName>
    <definedName name="INPUT_BYSTATE" localSheetId="24">#REF!</definedName>
    <definedName name="INPUT_BYSTATE" localSheetId="23">#REF!</definedName>
    <definedName name="INPUT_BYSTATE">#REF!</definedName>
    <definedName name="INPUT_DATE" localSheetId="22">#REF!</definedName>
    <definedName name="INPUT_DATE" localSheetId="24">#REF!</definedName>
    <definedName name="INPUT_DATE" localSheetId="23">#REF!</definedName>
    <definedName name="INPUT_DATE">#REF!</definedName>
    <definedName name="INPUT_DATE1" localSheetId="22">#REF!</definedName>
    <definedName name="INPUT_DATE1" localSheetId="24">#REF!</definedName>
    <definedName name="INPUT_DATE1" localSheetId="23">#REF!</definedName>
    <definedName name="INPUT_DATE1">#REF!</definedName>
    <definedName name="INPUT_MANUAL_1" localSheetId="22">#REF!</definedName>
    <definedName name="INPUT_MANUAL_1" localSheetId="24">#REF!</definedName>
    <definedName name="INPUT_MANUAL_1" localSheetId="23">#REF!</definedName>
    <definedName name="INPUT_MANUAL_1">#REF!</definedName>
    <definedName name="INPUT_MONTH" localSheetId="22">#REF!</definedName>
    <definedName name="INPUT_MONTH" localSheetId="24">#REF!</definedName>
    <definedName name="INPUT_MONTH" localSheetId="23">#REF!</definedName>
    <definedName name="INPUT_MONTH">#REF!</definedName>
    <definedName name="INPUT_TIME" localSheetId="22">#REF!</definedName>
    <definedName name="INPUT_TIME" localSheetId="24">#REF!</definedName>
    <definedName name="INPUT_TIME" localSheetId="23">#REF!</definedName>
    <definedName name="INPUT_TIME">#REF!</definedName>
    <definedName name="INPUT_TIME1" localSheetId="22">#REF!</definedName>
    <definedName name="INPUT_TIME1" localSheetId="24">#REF!</definedName>
    <definedName name="INPUT_TIME1" localSheetId="23">#REF!</definedName>
    <definedName name="INPUT_TIME1">#REF!</definedName>
    <definedName name="INPUT_YEAR" localSheetId="22">#REF!</definedName>
    <definedName name="INPUT_YEAR" localSheetId="24">#REF!</definedName>
    <definedName name="INPUT_YEAR" localSheetId="23">#REF!</definedName>
    <definedName name="INPUT_YEAR">#REF!</definedName>
    <definedName name="InputHome" localSheetId="22">#REF!</definedName>
    <definedName name="InputHome" localSheetId="24">#REF!</definedName>
    <definedName name="InputHome" localSheetId="23">#REF!</definedName>
    <definedName name="InputHome">#REF!</definedName>
    <definedName name="INPUTMENU" localSheetId="22">#REF!</definedName>
    <definedName name="INPUTMENU" localSheetId="24">#REF!</definedName>
    <definedName name="INPUTMENU" localSheetId="23">#REF!</definedName>
    <definedName name="INPUTMENU">#REF!</definedName>
    <definedName name="MACROS" localSheetId="22">#REF!</definedName>
    <definedName name="MACROS" localSheetId="24">#REF!</definedName>
    <definedName name="MACROS" localSheetId="23">#REF!</definedName>
    <definedName name="MACROS">#REF!</definedName>
    <definedName name="MAPAdminFees" localSheetId="11">[4]ImportTBs!$P$28</definedName>
    <definedName name="MAPAdminFees">[4]ImportTBs!$P$28</definedName>
    <definedName name="MAPCOI" localSheetId="11">[4]ImportTBs!$P$27</definedName>
    <definedName name="MAPCOI">[4]ImportTBs!$P$27</definedName>
    <definedName name="MAPInterest" localSheetId="11">[4]ImportTBs!$P$26</definedName>
    <definedName name="MAPInterest">[4]ImportTBs!$P$26</definedName>
    <definedName name="MapRenewalPremium" localSheetId="11">[4]ImportTBs!$P$10</definedName>
    <definedName name="MapRenewalPremium">[4]ImportTBs!$P$10</definedName>
    <definedName name="MENU" localSheetId="22">#REF!</definedName>
    <definedName name="MENU" localSheetId="24">#REF!</definedName>
    <definedName name="MENU" localSheetId="23">#REF!</definedName>
    <definedName name="MENU">#REF!</definedName>
    <definedName name="MonthPlan">[5]PlanPSAndIS!$E$1:$P$1</definedName>
    <definedName name="Months">[5]PlanPSAndIS!$E$4:$P$4</definedName>
    <definedName name="OUT_EXTRACT" localSheetId="22">#REF!</definedName>
    <definedName name="OUT_EXTRACT" localSheetId="24">#REF!</definedName>
    <definedName name="OUT_EXTRACT" localSheetId="23">#REF!</definedName>
    <definedName name="OUT_EXTRACT">#REF!</definedName>
    <definedName name="out_extract_lines1_7" localSheetId="22">#REF!</definedName>
    <definedName name="out_extract_lines1_7" localSheetId="24">#REF!</definedName>
    <definedName name="out_extract_lines1_7" localSheetId="23">#REF!</definedName>
    <definedName name="out_extract_lines1_7">#REF!</definedName>
    <definedName name="out_extract_lines24_25" localSheetId="22">#REF!</definedName>
    <definedName name="out_extract_lines24_25" localSheetId="24">#REF!</definedName>
    <definedName name="out_extract_lines24_25" localSheetId="23">#REF!</definedName>
    <definedName name="out_extract_lines24_25">#REF!</definedName>
    <definedName name="OUT_L23.2_23.3" localSheetId="22">#REF!</definedName>
    <definedName name="OUT_L23.2_23.3" localSheetId="24">#REF!</definedName>
    <definedName name="OUT_L23.2_23.3" localSheetId="23">#REF!</definedName>
    <definedName name="OUT_L23.2_23.3">#REF!</definedName>
    <definedName name="OUT_L24.1_24.2" localSheetId="22">#REF!</definedName>
    <definedName name="OUT_L24.1_24.2" localSheetId="24">#REF!</definedName>
    <definedName name="OUT_L24.1_24.2" localSheetId="23">#REF!</definedName>
    <definedName name="OUT_L24.1_24.2">#REF!</definedName>
    <definedName name="OUT_L24.3_24.4" localSheetId="22">#REF!</definedName>
    <definedName name="OUT_L24.3_24.4" localSheetId="24">#REF!</definedName>
    <definedName name="OUT_L24.3_24.4" localSheetId="23">#REF!</definedName>
    <definedName name="OUT_L24.3_24.4">#REF!</definedName>
    <definedName name="OUT_L5.3_5.4" localSheetId="22">#REF!</definedName>
    <definedName name="OUT_L5.3_5.4" localSheetId="24">#REF!</definedName>
    <definedName name="OUT_L5.3_5.4" localSheetId="23">#REF!</definedName>
    <definedName name="OUT_L5.3_5.4">#REF!</definedName>
    <definedName name="OUT_LINE1_2" localSheetId="22">#REF!</definedName>
    <definedName name="OUT_LINE1_2" localSheetId="24">#REF!</definedName>
    <definedName name="OUT_LINE1_2" localSheetId="23">#REF!</definedName>
    <definedName name="OUT_LINE1_2">#REF!</definedName>
    <definedName name="OUT_LINE23_23.1" localSheetId="22">#REF!</definedName>
    <definedName name="OUT_LINE23_23.1" localSheetId="24">#REF!</definedName>
    <definedName name="OUT_LINE23_23.1" localSheetId="23">#REF!</definedName>
    <definedName name="OUT_LINE23_23.1">#REF!</definedName>
    <definedName name="OUT_LINE24.1_.3" localSheetId="22">#REF!</definedName>
    <definedName name="OUT_LINE24.1_.3" localSheetId="24">#REF!</definedName>
    <definedName name="OUT_LINE24.1_.3" localSheetId="23">#REF!</definedName>
    <definedName name="OUT_LINE24.1_.3">#REF!</definedName>
    <definedName name="OUT_LINE24.4_.5" localSheetId="22">#REF!</definedName>
    <definedName name="OUT_LINE24.4_.5" localSheetId="24">#REF!</definedName>
    <definedName name="OUT_LINE24.4_.5" localSheetId="23">#REF!</definedName>
    <definedName name="OUT_LINE24.4_.5">#REF!</definedName>
    <definedName name="OUT_LINE24.5" localSheetId="22">#REF!</definedName>
    <definedName name="OUT_LINE24.5" localSheetId="24">#REF!</definedName>
    <definedName name="OUT_LINE24.5" localSheetId="23">#REF!</definedName>
    <definedName name="OUT_LINE24.5">#REF!</definedName>
    <definedName name="OUT_LINE3_3.1" localSheetId="22">#REF!</definedName>
    <definedName name="OUT_LINE3_3.1" localSheetId="24">#REF!</definedName>
    <definedName name="OUT_LINE3_3.1" localSheetId="23">#REF!</definedName>
    <definedName name="OUT_LINE3_3.1">#REF!</definedName>
    <definedName name="OUT_LINE5.1_5.2" localSheetId="22">#REF!</definedName>
    <definedName name="OUT_LINE5.1_5.2" localSheetId="24">#REF!</definedName>
    <definedName name="OUT_LINE5.1_5.2" localSheetId="23">#REF!</definedName>
    <definedName name="OUT_LINE5.1_5.2">#REF!</definedName>
    <definedName name="OUT_LINE6.1_6.3" localSheetId="22">#REF!</definedName>
    <definedName name="OUT_LINE6.1_6.3" localSheetId="24">#REF!</definedName>
    <definedName name="OUT_LINE6.1_6.3" localSheetId="23">#REF!</definedName>
    <definedName name="OUT_LINE6.1_6.3">#REF!</definedName>
    <definedName name="OUT_ROLL" localSheetId="22">#REF!</definedName>
    <definedName name="OUT_ROLL" localSheetId="24">#REF!</definedName>
    <definedName name="OUT_ROLL" localSheetId="23">#REF!</definedName>
    <definedName name="OUT_ROLL">#REF!</definedName>
    <definedName name="OUTPUT" localSheetId="22">#REF!</definedName>
    <definedName name="OUTPUT" localSheetId="24">#REF!</definedName>
    <definedName name="OUTPUT" localSheetId="23">#REF!</definedName>
    <definedName name="OUTPUT">#REF!</definedName>
    <definedName name="OUTPUT_BORDER" localSheetId="22">#REF!</definedName>
    <definedName name="OUTPUT_BORDER" localSheetId="24">#REF!</definedName>
    <definedName name="OUTPUT_BORDER" localSheetId="23">#REF!</definedName>
    <definedName name="OUTPUT_BORDER">#REF!</definedName>
    <definedName name="Plan_AMC_month">'[7]2005 Plan IFIOS'!$A$71:$P$88</definedName>
    <definedName name="Plan_Group_Month">[5]PlanPSAndIS!$B$123:$P$157</definedName>
    <definedName name="Plan_IA_Month">'[7]2005 Plan IFIOS'!$A$225:$P$252</definedName>
    <definedName name="Plan_Indiv_Month">'[7]2005 Plan IFIOS'!$A$277:$P$303</definedName>
    <definedName name="Plan_Other_Month">'[7]2005 Plan IFIOS'!$A$417:$P$443</definedName>
    <definedName name="Plan_RS_Month">[5]PlanPSAndIS!$B$179:$P$213</definedName>
    <definedName name="Plan_SAS_Month">'[7]2005 Plan IFIOS'!$A$387:$P$406</definedName>
    <definedName name="Plan_SIS_Month">'[7]2005 Plan IFIOS'!$A$357:$P$377</definedName>
    <definedName name="Plan_Surplus_Month">'[7]2005 Plan IFIOS'!$A$317:$P$344</definedName>
    <definedName name="Plan_Talbot_Month" localSheetId="22">'[7]2005 Plan IFIOS'!#REF!</definedName>
    <definedName name="Plan_Talbot_Month" localSheetId="24">'[7]2005 Plan IFIOS'!#REF!</definedName>
    <definedName name="Plan_Talbot_Month" localSheetId="23">'[7]2005 Plan IFIOS'!#REF!</definedName>
    <definedName name="Plan_Talbot_Month">'[7]2005 Plan IFIOS'!#REF!</definedName>
    <definedName name="Plan_Total_Life">'[7]2005 Plan IFIOS'!$A$22:$P$46</definedName>
    <definedName name="PREMTX" localSheetId="22">#REF!</definedName>
    <definedName name="PREMTX" localSheetId="24">#REF!</definedName>
    <definedName name="PREMTX" localSheetId="23">#REF!</definedName>
    <definedName name="PREMTX">#REF!</definedName>
    <definedName name="PreviousQuarter">[5]PlanPSAndIS!$E$2:$P$2</definedName>
    <definedName name="_xlnm.Print_Area" localSheetId="12">'Account Value RF'!$A$1:$N$60</definedName>
    <definedName name="_xlnm.Print_Area" localSheetId="4">'Balance Sheets'!$A$1:$L$51</definedName>
    <definedName name="_xlnm.Print_Area" localSheetId="6">'Benefits IS'!$A$1:$O$51</definedName>
    <definedName name="_xlnm.Print_Area" localSheetId="20">CMBS!$A$1:$I$66</definedName>
    <definedName name="_xlnm.Print_Area" localSheetId="11">'DAC_DSI RF'!$A$1:$N$79</definedName>
    <definedName name="_xlnm.Print_Area" localSheetId="21">'European Exposure'!$A$1:$I$51</definedName>
    <definedName name="_xlnm.Print_Area" localSheetId="2">'Financial Highlights'!$B$1:$K$79</definedName>
    <definedName name="_xlnm.Print_Area" localSheetId="13">'Illiquid Liabilities'!$A$1:$L$51</definedName>
    <definedName name="_xlnm.Print_Area" localSheetId="3">'Income Statements'!$A$1:$O$59</definedName>
    <definedName name="_xlnm.Print_Area" localSheetId="9">'Ind Life IS'!$A$1:$O$62</definedName>
    <definedName name="_xlnm.Print_Area" localSheetId="15">'Investment Income Stmt Data'!$A$1:$N$73</definedName>
    <definedName name="_xlnm.Print_Area" localSheetId="14">'Investment Summary'!$A$1:$U$74</definedName>
    <definedName name="_xlnm.Print_Area" localSheetId="10">'Other IS'!$A$1:$O$21</definedName>
    <definedName name="_xlnm.Print_Area" localSheetId="22">'Ratio Query old'!$A$1:$N$107</definedName>
    <definedName name="_xlnm.Print_Area" localSheetId="26">'Ratio Query Q111'!$A$1:$N$107</definedName>
    <definedName name="_xlnm.Print_Area" localSheetId="25">'Ratio Query Q211'!$A$1:$N$106</definedName>
    <definedName name="_xlnm.Print_Area" localSheetId="24">'Ratio Query Q311'!$A$1:$N$106</definedName>
    <definedName name="_xlnm.Print_Area" localSheetId="23">'Ratio Query Q411'!$A$1:$N$107</definedName>
    <definedName name="_xlnm.Print_Area" localSheetId="7">'RD - Deferred Annuities IS'!$A$1:$O$52</definedName>
    <definedName name="_xlnm.Print_Area" localSheetId="8">'RD - Income Annuities IS'!$A$1:$O$64</definedName>
    <definedName name="_xlnm.Print_Area" localSheetId="17">'Recon BV per share'!$A$1:$J$72</definedName>
    <definedName name="_xlnm.Print_Area" localSheetId="18">'Recon Oper ROAE'!$A$1:$K$61</definedName>
    <definedName name="_xlnm.Print_Area" localSheetId="19">RMBS!$A$1:$M$73</definedName>
    <definedName name="_xlnm.Print_Area" localSheetId="16">Sales!$A$1:$N$42</definedName>
    <definedName name="_xlnm.Print_Area" localSheetId="5">'Segment IS'!$A$1:$M$38</definedName>
    <definedName name="_xlnm.Print_Area" localSheetId="1">'Table of Contents'!$A$1:$J$48</definedName>
    <definedName name="PRINTMENU" localSheetId="22">#REF!</definedName>
    <definedName name="PRINTMENU" localSheetId="24">#REF!</definedName>
    <definedName name="PRINTMENU" localSheetId="23">#REF!</definedName>
    <definedName name="PRINTMENU">#REF!</definedName>
    <definedName name="PriorYearAV" localSheetId="11">[4]InputSheet!$E$29</definedName>
    <definedName name="PriorYearAV">[4]InputSheet!$E$29</definedName>
    <definedName name="PriorYearContingentInterestBoliSA" localSheetId="11">'[4]UL Master Download'!$F$27</definedName>
    <definedName name="PriorYearContingentInterestBoliSA">'[4]UL Master Download'!$F$27</definedName>
    <definedName name="PRMTX_1" localSheetId="22">#REF!</definedName>
    <definedName name="PRMTX_1" localSheetId="24">#REF!</definedName>
    <definedName name="PRMTX_1" localSheetId="23">#REF!</definedName>
    <definedName name="PRMTX_1">#REF!</definedName>
    <definedName name="PRMTX_12MTH" localSheetId="22">#REF!</definedName>
    <definedName name="PRMTX_12MTH" localSheetId="24">#REF!</definedName>
    <definedName name="PRMTX_12MTH" localSheetId="23">#REF!</definedName>
    <definedName name="PRMTX_12MTH">#REF!</definedName>
    <definedName name="PRMTX_2" localSheetId="22">#REF!</definedName>
    <definedName name="PRMTX_2" localSheetId="24">#REF!</definedName>
    <definedName name="PRMTX_2" localSheetId="23">#REF!</definedName>
    <definedName name="PRMTX_2">#REF!</definedName>
    <definedName name="PRMTX_3" localSheetId="22">#REF!</definedName>
    <definedName name="PRMTX_3" localSheetId="24">#REF!</definedName>
    <definedName name="PRMTX_3" localSheetId="23">#REF!</definedName>
    <definedName name="PRMTX_3">#REF!</definedName>
    <definedName name="PRMTX_4" localSheetId="22">#REF!</definedName>
    <definedName name="PRMTX_4" localSheetId="24">#REF!</definedName>
    <definedName name="PRMTX_4" localSheetId="23">#REF!</definedName>
    <definedName name="PRMTX_4">#REF!</definedName>
    <definedName name="PRMTX_5" localSheetId="22">#REF!</definedName>
    <definedName name="PRMTX_5" localSheetId="24">#REF!</definedName>
    <definedName name="PRMTX_5" localSheetId="23">#REF!</definedName>
    <definedName name="PRMTX_5">#REF!</definedName>
    <definedName name="pydate" localSheetId="22">'[1]Input and Macros'!#REF!</definedName>
    <definedName name="pydate" localSheetId="24">'[1]Input and Macros'!#REF!</definedName>
    <definedName name="pydate" localSheetId="23">'[1]Input and Macros'!#REF!</definedName>
    <definedName name="pydate">'[1]Input and Macros'!#REF!</definedName>
    <definedName name="pyderiv" localSheetId="22">#REF!</definedName>
    <definedName name="pyderiv" localSheetId="24">#REF!</definedName>
    <definedName name="pyderiv" localSheetId="23">#REF!</definedName>
    <definedName name="pyderiv">#REF!</definedName>
    <definedName name="pyfixedmat" localSheetId="22">#REF!</definedName>
    <definedName name="pyfixedmat" localSheetId="24">#REF!</definedName>
    <definedName name="pyfixedmat" localSheetId="23">#REF!</definedName>
    <definedName name="pyfixedmat">#REF!</definedName>
    <definedName name="pyintpurchar" localSheetId="22">'[1]Misc Recievables'!#REF!</definedName>
    <definedName name="pyintpurchar" localSheetId="24">'[1]Misc Recievables'!#REF!</definedName>
    <definedName name="pyintpurchar" localSheetId="23">'[1]Misc Recievables'!#REF!</definedName>
    <definedName name="pyintpurchar">'[1]Misc Recievables'!#REF!</definedName>
    <definedName name="pymes" localSheetId="22">#REF!</definedName>
    <definedName name="pymes" localSheetId="24">#REF!</definedName>
    <definedName name="pymes" localSheetId="23">#REF!</definedName>
    <definedName name="pymes">#REF!</definedName>
    <definedName name="pysecap" localSheetId="22">'[1]Misc Recievables'!#REF!</definedName>
    <definedName name="pysecap" localSheetId="24">'[1]Misc Recievables'!#REF!</definedName>
    <definedName name="pysecap" localSheetId="23">'[1]Misc Recievables'!#REF!</definedName>
    <definedName name="pysecap">'[1]Misc Recievables'!#REF!</definedName>
    <definedName name="pysecar" localSheetId="22">'[1]Misc Recievables'!#REF!</definedName>
    <definedName name="pysecar" localSheetId="24">'[1]Misc Recievables'!#REF!</definedName>
    <definedName name="pysecar" localSheetId="23">'[1]Misc Recievables'!#REF!</definedName>
    <definedName name="pysecar">'[1]Misc Recievables'!#REF!</definedName>
    <definedName name="pyswapap" localSheetId="22">'[1]Misc Recievables'!#REF!</definedName>
    <definedName name="pyswapap" localSheetId="24">'[1]Misc Recievables'!#REF!</definedName>
    <definedName name="pyswapap" localSheetId="23">'[1]Misc Recievables'!#REF!</definedName>
    <definedName name="pyswapap">'[1]Misc Recievables'!#REF!</definedName>
    <definedName name="QUALPREM_IM" localSheetId="22">#REF!</definedName>
    <definedName name="QUALPREM_IM" localSheetId="24">#REF!</definedName>
    <definedName name="QUALPREM_IM" localSheetId="23">#REF!</definedName>
    <definedName name="QUALPREM_IM">#REF!</definedName>
    <definedName name="QUALPREM_RPT" localSheetId="22">#REF!</definedName>
    <definedName name="QUALPREM_RPT" localSheetId="24">#REF!</definedName>
    <definedName name="QUALPREM_RPT" localSheetId="23">#REF!</definedName>
    <definedName name="QUALPREM_RPT">#REF!</definedName>
    <definedName name="QuarterName">'[8]Command Sheet'!$B$5</definedName>
    <definedName name="QuarterPlan">[5]PlanPSAndIS!$E$3:$P$3</definedName>
    <definedName name="RANGENAMES" localSheetId="22">#REF!</definedName>
    <definedName name="RANGENAMES" localSheetId="24">#REF!</definedName>
    <definedName name="RANGENAMES" localSheetId="23">#REF!</definedName>
    <definedName name="RANGENAMES">#REF!</definedName>
    <definedName name="Report_Date">[5]Input!$B$1</definedName>
    <definedName name="reportdate">[9]STARTHERE!$C$1</definedName>
    <definedName name="ReportingDay" localSheetId="11">[4]InputSheet!$D$14</definedName>
    <definedName name="ReportingDay">[4]InputSheet!$D$14</definedName>
    <definedName name="ReserveReleasedOnDeath" localSheetId="11">[4]InputSheet!$E$28</definedName>
    <definedName name="ReserveReleasedOnDeath">[4]InputSheet!$E$28</definedName>
    <definedName name="SCHEDULE_T" localSheetId="22">#REF!</definedName>
    <definedName name="SCHEDULE_T" localSheetId="24">#REF!</definedName>
    <definedName name="SCHEDULE_T" localSheetId="23">#REF!</definedName>
    <definedName name="SCHEDULE_T">#REF!</definedName>
    <definedName name="SLULTrialBalance" localSheetId="11">[4]ImportTBs!$A$4:$B$33</definedName>
    <definedName name="SLULTrialBalance">[4]ImportTBs!$A$4:$B$33</definedName>
    <definedName name="SNLULPriorYearAV" localSheetId="11">[4]InputSheet!$F$29</definedName>
    <definedName name="SNLULPriorYearAV">[4]InputSheet!$F$29</definedName>
    <definedName name="SNLULReservesReleasedOnDeath" localSheetId="11">[4]InputSheet!$F$28</definedName>
    <definedName name="SNLULReservesReleasedOnDeath">[4]InputSheet!$F$28</definedName>
    <definedName name="SNLULTrialBalance" localSheetId="11">[4]ImportTBs!$D$4:$E$13</definedName>
    <definedName name="SNLULTrialBalance">[4]ImportTBs!$D$4:$E$13</definedName>
    <definedName name="SPLAdminFees" localSheetId="11">[4]ImportTBs!$P$32</definedName>
    <definedName name="SPLAdminFees">[4]ImportTBs!$P$32</definedName>
    <definedName name="SPLCOI" localSheetId="11">[4]ImportTBs!$P$31</definedName>
    <definedName name="SPLCOI">[4]ImportTBs!$P$31</definedName>
    <definedName name="SPLULPremium" localSheetId="11">[4]ImportTBs!$P$20</definedName>
    <definedName name="SPLULPremium">[4]ImportTBs!$P$20</definedName>
    <definedName name="SPULCreditedInterest" localSheetId="11">[4]ImportTBs!$P$17</definedName>
    <definedName name="SPULCreditedInterest">[4]ImportTBs!$P$17</definedName>
    <definedName name="table">[10]Help!$G$22:$H$34</definedName>
    <definedName name="Table_Standard_IFIO">[7]Tables!$A$21:$B$45</definedName>
    <definedName name="Talbot_cum_exp" localSheetId="22">'[7]Plan 2005 by Line'!#REF!</definedName>
    <definedName name="Talbot_cum_exp" localSheetId="24">'[7]Plan 2005 by Line'!#REF!</definedName>
    <definedName name="Talbot_cum_exp" localSheetId="23">'[7]Plan 2005 by Line'!#REF!</definedName>
    <definedName name="Talbot_cum_exp">'[7]Plan 2005 by Line'!#REF!</definedName>
    <definedName name="Talbot_cum_IFIO" localSheetId="22">'[7]Plan 2005 by Line'!#REF!</definedName>
    <definedName name="Talbot_cum_IFIO" localSheetId="24">'[7]Plan 2005 by Line'!#REF!</definedName>
    <definedName name="Talbot_cum_IFIO" localSheetId="23">'[7]Plan 2005 by Line'!#REF!</definedName>
    <definedName name="Talbot_cum_IFIO">'[7]Plan 2005 by Line'!#REF!</definedName>
    <definedName name="Talbot_cum_rev" localSheetId="22">'[7]Plan 2005 by Line'!#REF!</definedName>
    <definedName name="Talbot_cum_rev" localSheetId="24">'[7]Plan 2005 by Line'!#REF!</definedName>
    <definedName name="Talbot_cum_rev" localSheetId="23">'[7]Plan 2005 by Line'!#REF!</definedName>
    <definedName name="Talbot_cum_rev">'[7]Plan 2005 by Line'!#REF!</definedName>
    <definedName name="Talbot_month_exp" localSheetId="22">'[7]Plan 2005 by Line'!#REF!</definedName>
    <definedName name="Talbot_month_exp" localSheetId="24">'[7]Plan 2005 by Line'!#REF!</definedName>
    <definedName name="Talbot_month_exp" localSheetId="23">'[7]Plan 2005 by Line'!#REF!</definedName>
    <definedName name="Talbot_month_exp">'[7]Plan 2005 by Line'!#REF!</definedName>
    <definedName name="Talbot_month_IFIO" localSheetId="22">'[7]Plan 2005 by Line'!#REF!</definedName>
    <definedName name="Talbot_month_IFIO" localSheetId="24">'[7]Plan 2005 by Line'!#REF!</definedName>
    <definedName name="Talbot_month_IFIO" localSheetId="23">'[7]Plan 2005 by Line'!#REF!</definedName>
    <definedName name="Talbot_month_IFIO">'[7]Plan 2005 by Line'!#REF!</definedName>
    <definedName name="Talbot_month_rev" localSheetId="22">'[7]Plan 2005 by Line'!#REF!</definedName>
    <definedName name="Talbot_month_rev" localSheetId="24">'[7]Plan 2005 by Line'!#REF!</definedName>
    <definedName name="Talbot_month_rev" localSheetId="23">'[7]Plan 2005 by Line'!#REF!</definedName>
    <definedName name="Talbot_month_rev">'[7]Plan 2005 by Line'!#REF!</definedName>
    <definedName name="tb_dollars">[11]TB_Work!$L$5:$M$462</definedName>
    <definedName name="tb_range">'[12]Nonledger MS Query'!$A$2:$E$50</definedName>
    <definedName name="test">"Picture 17"</definedName>
    <definedName name="TGTXBonusInterestReserve" localSheetId="11">[4]InputSheet!$E$18</definedName>
    <definedName name="TGTXBonusInterestReserve">[4]InputSheet!$E$18</definedName>
    <definedName name="TOPCORNER" localSheetId="22">#REF!</definedName>
    <definedName name="TOPCORNER" localSheetId="24">#REF!</definedName>
    <definedName name="TOPCORNER" localSheetId="23">#REF!</definedName>
    <definedName name="TOPCORNER">#REF!</definedName>
    <definedName name="Total" localSheetId="22">#REF!</definedName>
    <definedName name="Total" localSheetId="24">#REF!</definedName>
    <definedName name="Total" localSheetId="23">#REF!</definedName>
    <definedName name="Total">#REF!</definedName>
    <definedName name="TotalAdjustment" localSheetId="11">[4]InputSheet!$C$71</definedName>
    <definedName name="TotalAdjustment">[4]InputSheet!$C$71</definedName>
    <definedName name="TrfrPremBoliSA" localSheetId="11">[4]ImportTBs!$P$16</definedName>
    <definedName name="TrfrPremBoliSA">[4]ImportTBs!$P$16</definedName>
    <definedName name="ULCOICharges" localSheetId="11">[4]ImportTBs!$P$7</definedName>
    <definedName name="ULCOICharges">[4]ImportTBs!$P$7</definedName>
    <definedName name="ULCreditedInterest" localSheetId="11">[4]ImportTBs!$P$15</definedName>
    <definedName name="ULCreditedInterest">[4]ImportTBs!$P$15</definedName>
    <definedName name="ULFYPremium" localSheetId="11">[4]ImportTBs!$P$5</definedName>
    <definedName name="ULFYPremium">[4]ImportTBs!$P$5</definedName>
    <definedName name="ULMasterDownload" localSheetId="11">'[4]UL Master Download'!$A$1:$H$24</definedName>
    <definedName name="ULMasterDownload">'[4]UL Master Download'!$A$1:$H$24</definedName>
    <definedName name="ULMonthlyAdminFee" localSheetId="11">[4]ImportTBs!$P$12</definedName>
    <definedName name="ULMonthlyAdminFee">[4]ImportTBs!$P$12</definedName>
    <definedName name="ULPremiumLoads" localSheetId="11">[4]ImportTBs!$P$8</definedName>
    <definedName name="ULPremiumLoads">[4]ImportTBs!$P$8</definedName>
    <definedName name="ULRenewalPremium" localSheetId="11">[4]ImportTBs!$P$6</definedName>
    <definedName name="ULRenewalPremium">[4]ImportTBs!$P$6</definedName>
    <definedName name="ULSurrenderContra" localSheetId="11">[4]ImportTBs!$P$14</definedName>
    <definedName name="ULSurrenderContra">[4]ImportTBs!$P$14</definedName>
    <definedName name="ULSurrenders" localSheetId="11">[4]ImportTBs!$P$13</definedName>
    <definedName name="ULSurrenders">[4]ImportTBs!$P$13</definedName>
    <definedName name="ULSurrFee" localSheetId="11">[4]ImportTBs!$P$11</definedName>
    <definedName name="ULSurrFee">[4]ImportTBs!$P$11</definedName>
    <definedName name="valid_months_plan">'[7]Plan 2005 by Line'!$D$3:$O$3</definedName>
    <definedName name="VULActuarialReserve" localSheetId="11">'[4]UL Master Download'!$C$25</definedName>
    <definedName name="VULActuarialReserve">'[4]UL Master Download'!$C$25</definedName>
    <definedName name="WKLF_COI" localSheetId="11">[4]ImportTBs!$P$22</definedName>
    <definedName name="WKLF_COI">[4]ImportTBs!$P$22</definedName>
    <definedName name="WKLF_LOAD" localSheetId="11">[4]ImportTBs!$P$23</definedName>
    <definedName name="WKLF_LOAD">[4]ImportTBs!$P$23</definedName>
    <definedName name="WKLF_Premium" localSheetId="11">[4]ImportTBs!$P$21</definedName>
    <definedName name="WKLF_Premium">[4]ImportTBs!$P$21</definedName>
    <definedName name="WKLFAdminFees" localSheetId="11">[4]ImportTBs!$P$29</definedName>
    <definedName name="WKLFAdminFees">[4]ImportTBs!$P$29</definedName>
    <definedName name="WKLFSurrFees" localSheetId="11">[4]ImportTBs!$P$30</definedName>
    <definedName name="WKLFSurrFees">[4]ImportTBs!$P$30</definedName>
    <definedName name="WorklifeCreditedInterest" localSheetId="11">[4]ImportTBs!$P$24</definedName>
    <definedName name="WorklifeCreditedInterest">[4]ImportTBs!$P$24</definedName>
    <definedName name="XPREM_CO" localSheetId="22">#REF!</definedName>
    <definedName name="XPREM_CO" localSheetId="24">#REF!</definedName>
    <definedName name="XPREM_CO" localSheetId="23">#REF!</definedName>
    <definedName name="XPREM_CO">#REF!</definedName>
    <definedName name="Year">'[8]Command Sheet'!$B$3</definedName>
    <definedName name="Z_7596BF81_1A93_48CC_A6EA_566EA973A0FF_.wvu.Cols" localSheetId="2" hidden="1">'Financial Highlights'!#REF!</definedName>
    <definedName name="Z_7596BF81_1A93_48CC_A6EA_566EA973A0FF_.wvu.Cols" localSheetId="5" hidden="1">'Segment IS'!#REF!</definedName>
    <definedName name="Z_75FBFE48_A3FE_4DFE_B0C3_1CADC20D201F_.wvu.Rows" localSheetId="2" hidden="1">'Financial Highlights'!#REF!</definedName>
    <definedName name="Z_87CA07EF_0EB1_42D1_AE90_C5CC7141C284_.wvu.Rows" localSheetId="2" hidden="1">'Financial Highlights'!#REF!</definedName>
    <definedName name="Z_BB489BB3_2D53_413E_AD00_AB43691AC855_.wvu.Cols" localSheetId="16" hidden="1">Sales!#REF!</definedName>
    <definedName name="Z_BB489BB3_2D53_413E_AD00_AB43691AC855_.wvu.Rows" localSheetId="2" hidden="1">'Financial Highlights'!#REF!</definedName>
    <definedName name="Z_F2976B40_5CEE_44E1_9FC1_3C86631713FC_.wvu.PrintArea" localSheetId="16" hidden="1">Sales!$A$1:$N$37</definedName>
    <definedName name="Z_F30CFF5F_06AE_413E_B0EA_C362270C0920_.wvu.PrintArea" localSheetId="16" hidden="1">Sales!$A$1:$N$37</definedName>
    <definedName name="Z_F30CFF5F_06AE_413E_B0EA_C362270C0920_.wvu.Rows" localSheetId="2" hidden="1">'Financial Highlights'!#REF!</definedName>
    <definedName name="Z_FEDB779B_ABD3_4BEE_8A45_622525A735CC_.wvu.Cols" localSheetId="2" hidden="1">'Financial Highlights'!#REF!</definedName>
    <definedName name="Z_FEDB779B_ABD3_4BEE_8A45_622525A735CC_.wvu.Cols" localSheetId="5" hidden="1">'Segment IS'!#REF!</definedName>
  </definedNames>
  <calcPr calcId="145621" fullPrecision="0"/>
  <customWorkbookViews>
    <customWorkbookView name="Steven Medina - Personal View" guid="{BB489BB3-2D53-413E-AD00-AB43691AC855}" mergeInterval="0" personalView="1" maximized="1" windowWidth="1020" windowHeight="579" tabRatio="932" activeSheetId="24"/>
    <customWorkbookView name="Nolan Bradbury - Personal View" guid="{F30CFF5F-06AE-413E-B0EA-C362270C0920}" autoUpdate="1" mergeInterval="15" personalView="1" maximized="1" windowWidth="1276" windowHeight="836" tabRatio="930" activeSheetId="11"/>
    <customWorkbookView name="Pamela Hect - Personal View" guid="{D97CCAFC-5B61-415D-B9F9-6C87CB9B4646}" mergeInterval="0" personalView="1" maximized="1" windowWidth="1020" windowHeight="553" tabRatio="944" activeSheetId="23"/>
    <customWorkbookView name="elilee - Personal View" guid="{75FBFE48-A3FE-4DFE-B0C3-1CADC20D201F}" mergeInterval="0" personalView="1" maximized="1" windowWidth="1020" windowHeight="579" tabRatio="930" activeSheetId="16"/>
    <customWorkbookView name="Symetra User - Personal View" guid="{602DFF62-6E78-4F05-A3A9-BDCDB30EDE1F}" mergeInterval="0" personalView="1" maximized="1" windowWidth="1276" windowHeight="553" tabRatio="841" activeSheetId="24"/>
    <customWorkbookView name="Jared Weed - Personal View" guid="{87CA07EF-0EB1-42D1-AE90-C5CC7141C284}" mergeInterval="0" personalView="1" maximized="1" windowWidth="1020" windowHeight="578" tabRatio="963" activeSheetId="24"/>
    <customWorkbookView name="Mindi Work - Personal View" guid="{FEDB779B-ABD3-4BEE-8A45-622525A735CC}" mergeInterval="0" personalView="1" maximized="1" windowWidth="1276" windowHeight="783" tabRatio="987" activeSheetId="27"/>
    <customWorkbookView name="SAFECO User - Personal View" guid="{F2976B40-5CEE-44E1-9FC1-3C86631713FC}" mergeInterval="0" personalView="1" maximized="1" windowWidth="1020" windowHeight="580" tabRatio="930" activeSheetId="13"/>
    <customWorkbookView name="Colleen Murphy  - Personal View" guid="{7596BF81-1A93-48CC-A6EA-566EA973A0FF}" mergeInterval="0" personalView="1" maximized="1" windowWidth="1012" windowHeight="422" tabRatio="987" activeSheetId="12"/>
    <customWorkbookView name="Cynthia Lail - Personal View" guid="{60B03114-E342-4D09-B2DB-41F271F828A1}" mergeInterval="0" personalView="1" xWindow="5" yWindow="24" windowWidth="500" windowHeight="550" activeSheetId="15"/>
  </customWorkbookViews>
</workbook>
</file>

<file path=xl/calcChain.xml><?xml version="1.0" encoding="utf-8"?>
<calcChain xmlns="http://schemas.openxmlformats.org/spreadsheetml/2006/main">
  <c r="N105" i="66" l="1"/>
  <c r="J105" i="66"/>
  <c r="F105" i="66"/>
  <c r="N104" i="66"/>
  <c r="J104" i="66"/>
  <c r="F104" i="66"/>
  <c r="N103" i="66"/>
  <c r="J103" i="66"/>
  <c r="F103" i="66"/>
  <c r="N102" i="66"/>
  <c r="J102" i="66"/>
  <c r="F102" i="66"/>
  <c r="N101" i="66"/>
  <c r="J101" i="66"/>
  <c r="F101" i="66"/>
  <c r="N100" i="66"/>
  <c r="J100" i="66"/>
  <c r="F100" i="66"/>
  <c r="N99" i="66"/>
  <c r="J99" i="66"/>
  <c r="F99" i="66"/>
  <c r="N98" i="66"/>
  <c r="J98" i="66"/>
  <c r="F98" i="66"/>
  <c r="N97" i="66"/>
  <c r="J97" i="66"/>
  <c r="F97" i="66"/>
  <c r="N95" i="66"/>
  <c r="J95" i="66"/>
  <c r="F95" i="66"/>
  <c r="N94" i="66"/>
  <c r="J94" i="66"/>
  <c r="F94" i="66"/>
  <c r="N93" i="66"/>
  <c r="J93" i="66"/>
  <c r="F93" i="66"/>
  <c r="N92" i="66"/>
  <c r="J92" i="66"/>
  <c r="F92" i="66"/>
  <c r="N90" i="66"/>
  <c r="J90" i="66"/>
  <c r="F90" i="66"/>
  <c r="N89" i="66"/>
  <c r="J89" i="66"/>
  <c r="F89" i="66"/>
  <c r="N88" i="66"/>
  <c r="J88" i="66"/>
  <c r="F88" i="66"/>
  <c r="N87" i="66"/>
  <c r="J87" i="66"/>
  <c r="F87" i="66"/>
  <c r="N84" i="66"/>
  <c r="J84" i="66"/>
  <c r="F84" i="66"/>
  <c r="J60" i="66"/>
  <c r="F60" i="66"/>
  <c r="N59" i="66"/>
  <c r="J59" i="66"/>
  <c r="F59" i="66"/>
  <c r="F57" i="66"/>
  <c r="J33" i="66"/>
  <c r="F33" i="66"/>
  <c r="N32" i="66"/>
  <c r="J32" i="66"/>
  <c r="F32" i="66"/>
  <c r="N6" i="66"/>
  <c r="N85" i="66" s="1"/>
  <c r="M6" i="66"/>
  <c r="L6" i="66"/>
  <c r="N33" i="66" s="1"/>
  <c r="J6" i="66"/>
  <c r="J85" i="66" s="1"/>
  <c r="I6" i="66"/>
  <c r="F6" i="66"/>
  <c r="F85" i="66" s="1"/>
  <c r="E6" i="66"/>
  <c r="N60" i="66" l="1"/>
  <c r="N60" i="63" l="1"/>
  <c r="J60" i="63"/>
  <c r="F60" i="63"/>
  <c r="N59" i="63"/>
  <c r="J59" i="63"/>
  <c r="F59" i="63"/>
  <c r="F57" i="63"/>
  <c r="N33" i="63"/>
  <c r="J33" i="63"/>
  <c r="F33" i="63"/>
  <c r="N32" i="63"/>
  <c r="J32" i="63"/>
  <c r="F32" i="63"/>
  <c r="N6" i="63"/>
  <c r="N85" i="63" s="1"/>
  <c r="M6" i="63"/>
  <c r="L6" i="63"/>
  <c r="J6" i="63"/>
  <c r="I6" i="63"/>
  <c r="F6" i="63"/>
  <c r="E6" i="63"/>
  <c r="N60" i="64"/>
  <c r="J60" i="64"/>
  <c r="F60" i="64"/>
  <c r="N59" i="64"/>
  <c r="J59" i="64"/>
  <c r="F59" i="64"/>
  <c r="F57" i="64"/>
  <c r="N33" i="64"/>
  <c r="J33" i="64"/>
  <c r="F33" i="64"/>
  <c r="N32" i="64"/>
  <c r="J32" i="64"/>
  <c r="F32" i="64"/>
  <c r="N6" i="64"/>
  <c r="N85" i="64" s="1"/>
  <c r="M6" i="64"/>
  <c r="L6" i="64"/>
  <c r="J6" i="64"/>
  <c r="I6" i="64"/>
  <c r="F6" i="64"/>
  <c r="E6" i="64"/>
  <c r="N105" i="63"/>
  <c r="J105" i="63"/>
  <c r="F105" i="63"/>
  <c r="N104" i="63"/>
  <c r="J104" i="63"/>
  <c r="F104" i="63"/>
  <c r="N103" i="63"/>
  <c r="J103" i="63"/>
  <c r="F103" i="63"/>
  <c r="N102" i="63"/>
  <c r="J102" i="63"/>
  <c r="F102" i="63"/>
  <c r="N101" i="63"/>
  <c r="J101" i="63"/>
  <c r="F101" i="63"/>
  <c r="N100" i="63"/>
  <c r="J100" i="63"/>
  <c r="F100" i="63"/>
  <c r="N99" i="63"/>
  <c r="J99" i="63"/>
  <c r="F99" i="63"/>
  <c r="N98" i="63"/>
  <c r="J98" i="63"/>
  <c r="F98" i="63"/>
  <c r="N97" i="63"/>
  <c r="J97" i="63"/>
  <c r="F97" i="63"/>
  <c r="N95" i="63"/>
  <c r="J95" i="63"/>
  <c r="F95" i="63"/>
  <c r="N94" i="63"/>
  <c r="J94" i="63"/>
  <c r="F94" i="63"/>
  <c r="N93" i="63"/>
  <c r="J93" i="63"/>
  <c r="F93" i="63"/>
  <c r="N92" i="63"/>
  <c r="J92" i="63"/>
  <c r="F92" i="63"/>
  <c r="N90" i="63"/>
  <c r="J90" i="63"/>
  <c r="F90" i="63"/>
  <c r="N89" i="63"/>
  <c r="J89" i="63"/>
  <c r="F89" i="63"/>
  <c r="N88" i="63"/>
  <c r="J88" i="63"/>
  <c r="F88" i="63"/>
  <c r="N87" i="63"/>
  <c r="J87" i="63"/>
  <c r="F87" i="63"/>
  <c r="J85" i="63"/>
  <c r="F85" i="63"/>
  <c r="N105" i="64"/>
  <c r="J105" i="64"/>
  <c r="F105" i="64"/>
  <c r="N104" i="64"/>
  <c r="J104" i="64"/>
  <c r="F104" i="64"/>
  <c r="N103" i="64"/>
  <c r="J103" i="64"/>
  <c r="F103" i="64"/>
  <c r="N102" i="64"/>
  <c r="J102" i="64"/>
  <c r="F102" i="64"/>
  <c r="N101" i="64"/>
  <c r="J101" i="64"/>
  <c r="F101" i="64"/>
  <c r="N100" i="64"/>
  <c r="J100" i="64"/>
  <c r="F100" i="64"/>
  <c r="N99" i="64"/>
  <c r="J99" i="64"/>
  <c r="F99" i="64"/>
  <c r="N98" i="64"/>
  <c r="J98" i="64"/>
  <c r="F98" i="64"/>
  <c r="N97" i="64"/>
  <c r="J97" i="64"/>
  <c r="F97" i="64"/>
  <c r="N95" i="64"/>
  <c r="J95" i="64"/>
  <c r="F95" i="64"/>
  <c r="N94" i="64"/>
  <c r="J94" i="64"/>
  <c r="F94" i="64"/>
  <c r="N93" i="64"/>
  <c r="J93" i="64"/>
  <c r="F93" i="64"/>
  <c r="N92" i="64"/>
  <c r="J92" i="64"/>
  <c r="F92" i="64"/>
  <c r="N90" i="64"/>
  <c r="J90" i="64"/>
  <c r="F90" i="64"/>
  <c r="N89" i="64"/>
  <c r="J89" i="64"/>
  <c r="F89" i="64"/>
  <c r="N88" i="64"/>
  <c r="J88" i="64"/>
  <c r="F88" i="64"/>
  <c r="N87" i="64"/>
  <c r="J87" i="64"/>
  <c r="F87" i="64"/>
  <c r="J85" i="64"/>
  <c r="F85" i="64"/>
  <c r="N60" i="62"/>
  <c r="J60" i="62"/>
  <c r="F60" i="62"/>
  <c r="N59" i="62"/>
  <c r="J59" i="62"/>
  <c r="F59" i="62"/>
  <c r="F57" i="62"/>
  <c r="N33" i="62"/>
  <c r="J33" i="62"/>
  <c r="F33" i="62"/>
  <c r="N32" i="62"/>
  <c r="J32" i="62"/>
  <c r="F32" i="62"/>
  <c r="N6" i="62"/>
  <c r="M6" i="62"/>
  <c r="L6" i="62"/>
  <c r="J6" i="62"/>
  <c r="I6" i="62"/>
  <c r="F6" i="62"/>
  <c r="E6" i="62"/>
  <c r="N60" i="61"/>
  <c r="J60" i="61"/>
  <c r="F60" i="61"/>
  <c r="N59" i="61"/>
  <c r="J59" i="61"/>
  <c r="F59" i="61"/>
  <c r="F57" i="61"/>
  <c r="N33" i="61"/>
  <c r="J33" i="61"/>
  <c r="F33" i="61"/>
  <c r="N32" i="61"/>
  <c r="J32" i="61"/>
  <c r="F32" i="61"/>
  <c r="N6" i="61"/>
  <c r="M6" i="61"/>
  <c r="L6" i="61"/>
  <c r="J6" i="61"/>
  <c r="I6" i="61"/>
  <c r="F6" i="61"/>
  <c r="E6" i="61"/>
  <c r="N105" i="62"/>
  <c r="J105" i="62"/>
  <c r="F105" i="62"/>
  <c r="N104" i="62"/>
  <c r="J104" i="62"/>
  <c r="F104" i="62"/>
  <c r="N103" i="62"/>
  <c r="J103" i="62"/>
  <c r="F103" i="62"/>
  <c r="N102" i="62"/>
  <c r="J102" i="62"/>
  <c r="F102" i="62"/>
  <c r="N101" i="62"/>
  <c r="J101" i="62"/>
  <c r="F101" i="62"/>
  <c r="N100" i="62"/>
  <c r="J100" i="62"/>
  <c r="F100" i="62"/>
  <c r="N99" i="62"/>
  <c r="J99" i="62"/>
  <c r="F99" i="62"/>
  <c r="N98" i="62"/>
  <c r="J98" i="62"/>
  <c r="F98" i="62"/>
  <c r="N97" i="62"/>
  <c r="J97" i="62"/>
  <c r="F97" i="62"/>
  <c r="N95" i="62"/>
  <c r="J95" i="62"/>
  <c r="F95" i="62"/>
  <c r="N94" i="62"/>
  <c r="J94" i="62"/>
  <c r="F94" i="62"/>
  <c r="N93" i="62"/>
  <c r="J93" i="62"/>
  <c r="F93" i="62"/>
  <c r="N92" i="62"/>
  <c r="J92" i="62"/>
  <c r="F92" i="62"/>
  <c r="N90" i="62"/>
  <c r="J90" i="62"/>
  <c r="F90" i="62"/>
  <c r="N89" i="62"/>
  <c r="J89" i="62"/>
  <c r="F89" i="62"/>
  <c r="N88" i="62"/>
  <c r="J88" i="62"/>
  <c r="F88" i="62"/>
  <c r="N87" i="62"/>
  <c r="J87" i="62"/>
  <c r="F87" i="62"/>
  <c r="N85" i="62"/>
  <c r="J85" i="62"/>
  <c r="F85" i="62"/>
  <c r="N105" i="61"/>
  <c r="J105" i="61"/>
  <c r="F105" i="61"/>
  <c r="N104" i="61"/>
  <c r="J104" i="61"/>
  <c r="F104" i="61"/>
  <c r="N103" i="61"/>
  <c r="J103" i="61"/>
  <c r="F103" i="61"/>
  <c r="N102" i="61"/>
  <c r="J102" i="61"/>
  <c r="F102" i="61"/>
  <c r="N101" i="61"/>
  <c r="J101" i="61"/>
  <c r="F101" i="61"/>
  <c r="N100" i="61"/>
  <c r="J100" i="61"/>
  <c r="F100" i="61"/>
  <c r="N99" i="61"/>
  <c r="J99" i="61"/>
  <c r="F99" i="61"/>
  <c r="N98" i="61"/>
  <c r="J98" i="61"/>
  <c r="F98" i="61"/>
  <c r="N97" i="61"/>
  <c r="J97" i="61"/>
  <c r="F97" i="61"/>
  <c r="N95" i="61"/>
  <c r="J95" i="61"/>
  <c r="F95" i="61"/>
  <c r="N94" i="61"/>
  <c r="J94" i="61"/>
  <c r="F94" i="61"/>
  <c r="N93" i="61"/>
  <c r="J93" i="61"/>
  <c r="F93" i="61"/>
  <c r="N92" i="61"/>
  <c r="J92" i="61"/>
  <c r="F92" i="61"/>
  <c r="N90" i="61"/>
  <c r="J90" i="61"/>
  <c r="F90" i="61"/>
  <c r="N89" i="61"/>
  <c r="J89" i="61"/>
  <c r="F89" i="61"/>
  <c r="N88" i="61"/>
  <c r="J88" i="61"/>
  <c r="F88" i="61"/>
  <c r="N87" i="61"/>
  <c r="J87" i="61"/>
  <c r="F87" i="61"/>
  <c r="F85" i="61"/>
  <c r="N85" i="61"/>
  <c r="J85" i="61"/>
</calcChain>
</file>

<file path=xl/sharedStrings.xml><?xml version="1.0" encoding="utf-8"?>
<sst xmlns="http://schemas.openxmlformats.org/spreadsheetml/2006/main" count="2593" uniqueCount="632">
  <si>
    <r>
      <t>3</t>
    </r>
    <r>
      <rPr>
        <sz val="10"/>
        <rFont val="Arial"/>
        <family val="2"/>
      </rPr>
      <t xml:space="preserve"> Combined ratio is equal to the sum of the loss ratio and the expense ratio.</t>
    </r>
  </si>
  <si>
    <r>
      <t xml:space="preserve">1 </t>
    </r>
    <r>
      <rPr>
        <sz val="10"/>
        <rFont val="Arial"/>
        <family val="2"/>
      </rPr>
      <t>Reserves represent the present value of future income annuity benefits and assumed expenses, discounted by the assumed interest rate.  This metric represents the amount of our in-force book of business.</t>
    </r>
  </si>
  <si>
    <t>Total premiums earned</t>
  </si>
  <si>
    <t>Three Months Ended</t>
  </si>
  <si>
    <t>Symetra Financial Corporation</t>
  </si>
  <si>
    <t>For the Three Months Ended</t>
  </si>
  <si>
    <t>Revenues:</t>
  </si>
  <si>
    <t>Premiums</t>
  </si>
  <si>
    <t>Total</t>
  </si>
  <si>
    <t>Income Annuities</t>
  </si>
  <si>
    <t>Portfolio Composition:</t>
  </si>
  <si>
    <t>%</t>
  </si>
  <si>
    <t>Fixed Maturities by Issuer Type:</t>
  </si>
  <si>
    <t>Other</t>
  </si>
  <si>
    <t>SPIA</t>
  </si>
  <si>
    <t>AOCI</t>
  </si>
  <si>
    <t>Net income</t>
  </si>
  <si>
    <t>Cash and cash equivalents</t>
  </si>
  <si>
    <t>Accrued investment income</t>
  </si>
  <si>
    <t>Mar. 31,</t>
  </si>
  <si>
    <t>Net investment income</t>
  </si>
  <si>
    <t>Benefits and expenses:</t>
  </si>
  <si>
    <t>Other underwriting and operating expenses</t>
  </si>
  <si>
    <t>Amortization of deferred policy acquisition costs</t>
  </si>
  <si>
    <t>Current</t>
  </si>
  <si>
    <t>Deferred</t>
  </si>
  <si>
    <t xml:space="preserve">Basic </t>
  </si>
  <si>
    <t xml:space="preserve">Diluted </t>
  </si>
  <si>
    <t>Weighted-average common shares outstanding:</t>
  </si>
  <si>
    <t>Table of Contents</t>
  </si>
  <si>
    <t>Financial Highlights</t>
  </si>
  <si>
    <t>Page</t>
  </si>
  <si>
    <t>Jun. 30,</t>
  </si>
  <si>
    <t>Dec. 31,</t>
  </si>
  <si>
    <t xml:space="preserve">  Basic</t>
  </si>
  <si>
    <t xml:space="preserve">  Diluted </t>
  </si>
  <si>
    <t xml:space="preserve">  Diluted</t>
  </si>
  <si>
    <t xml:space="preserve"> </t>
  </si>
  <si>
    <t>Additional Financial Data</t>
  </si>
  <si>
    <t>Investments Summary</t>
  </si>
  <si>
    <t>Assets</t>
  </si>
  <si>
    <t>Investments:</t>
  </si>
  <si>
    <t xml:space="preserve">   Available-for-sale securities:</t>
  </si>
  <si>
    <t xml:space="preserve">   Other invested assets</t>
  </si>
  <si>
    <t>Total investments</t>
  </si>
  <si>
    <t>Reinsurance recoverables</t>
  </si>
  <si>
    <t>Deferred policy acquisition costs</t>
  </si>
  <si>
    <t>Separate account assets</t>
  </si>
  <si>
    <t>Total assets</t>
  </si>
  <si>
    <t xml:space="preserve">   Funds held under deposit contracts</t>
  </si>
  <si>
    <t xml:space="preserve">   Future policy benefits</t>
  </si>
  <si>
    <t xml:space="preserve">   Policy and contract claims</t>
  </si>
  <si>
    <t xml:space="preserve">   Other policyholders' funds</t>
  </si>
  <si>
    <t xml:space="preserve">   Separate account liabilities</t>
  </si>
  <si>
    <t>Total liabilities</t>
  </si>
  <si>
    <t>Retained earnings</t>
  </si>
  <si>
    <t>Interest expense</t>
  </si>
  <si>
    <t>Average Investment Yield</t>
  </si>
  <si>
    <t>State and political subdivisions</t>
  </si>
  <si>
    <t>Total revenues</t>
  </si>
  <si>
    <t>Policyholder benefits and claims</t>
  </si>
  <si>
    <t>Interest credited</t>
  </si>
  <si>
    <t>Total benefits and expenses</t>
  </si>
  <si>
    <t>Total provision for income taxes</t>
  </si>
  <si>
    <t>Total stockholders' equity</t>
  </si>
  <si>
    <t>Additional paid-in-capital</t>
  </si>
  <si>
    <t>Basic</t>
  </si>
  <si>
    <t>Diluted</t>
  </si>
  <si>
    <t>Liabilities and stockholders' equity</t>
  </si>
  <si>
    <t>Total liabilities and stockholders' equity</t>
  </si>
  <si>
    <t>For the Twelve Months Ended</t>
  </si>
  <si>
    <t>Policy loans</t>
  </si>
  <si>
    <t>U.S. government and agencies</t>
  </si>
  <si>
    <t>Foreign governments</t>
  </si>
  <si>
    <t>As of:</t>
  </si>
  <si>
    <t>Total fixed maturities</t>
  </si>
  <si>
    <t>Premiums:</t>
  </si>
  <si>
    <t>Total Company</t>
  </si>
  <si>
    <t>Account value, beginning of period</t>
  </si>
  <si>
    <t>Deposits</t>
  </si>
  <si>
    <t>Account value, end of period</t>
  </si>
  <si>
    <t>Reserves</t>
  </si>
  <si>
    <t>Reserves, beginning of period</t>
  </si>
  <si>
    <t>Benefit payments</t>
  </si>
  <si>
    <t>Reserves, end of period</t>
  </si>
  <si>
    <t>BOLI Account Values</t>
  </si>
  <si>
    <t>UL Account Values</t>
  </si>
  <si>
    <t>Administrative charges and other</t>
  </si>
  <si>
    <t>(In millions, except per share data)</t>
  </si>
  <si>
    <t xml:space="preserve">   Notes payable</t>
  </si>
  <si>
    <t>(In millions)</t>
  </si>
  <si>
    <t>(In millions, except per share amounts)</t>
  </si>
  <si>
    <t>Medical stop-loss</t>
  </si>
  <si>
    <t>Sales by Segment and Product</t>
  </si>
  <si>
    <t>Account Value and Reserve Roll Forwards</t>
  </si>
  <si>
    <t xml:space="preserve">Effective Duration </t>
  </si>
  <si>
    <t>Provision (benefit) for income taxes:</t>
  </si>
  <si>
    <t xml:space="preserve">  Net impairment losses recognized in earnings</t>
  </si>
  <si>
    <t>Investment in limited partnerships</t>
  </si>
  <si>
    <t>Total GAAP</t>
  </si>
  <si>
    <t>Actual</t>
  </si>
  <si>
    <t>Acct_Unit</t>
  </si>
  <si>
    <t>I_41110_000</t>
  </si>
  <si>
    <t>PREMIUMS</t>
  </si>
  <si>
    <t>I_41120_000</t>
  </si>
  <si>
    <t>NET INVESTMENT INCOME</t>
  </si>
  <si>
    <t>I_41130_000</t>
  </si>
  <si>
    <t>I_41100_000</t>
  </si>
  <si>
    <t>TOTAL REVENUES</t>
  </si>
  <si>
    <t>I_51110_000</t>
  </si>
  <si>
    <t>INCURRED CLAIMS</t>
  </si>
  <si>
    <t>I_51130_000</t>
  </si>
  <si>
    <t>INCREASE IN RESERVES</t>
  </si>
  <si>
    <t>I_51120_000</t>
  </si>
  <si>
    <t>INCURRED INTEREST</t>
  </si>
  <si>
    <t>0</t>
  </si>
  <si>
    <t>I_51100_000</t>
  </si>
  <si>
    <t>TOTAL BENEFITS EXPENSE</t>
  </si>
  <si>
    <t>I_61110_000</t>
  </si>
  <si>
    <t>TOTAL OPERATING EXPENSES</t>
  </si>
  <si>
    <t>I_71110_000</t>
  </si>
  <si>
    <t>COMMISSION</t>
  </si>
  <si>
    <t>I_71120_000</t>
  </si>
  <si>
    <t>PREMIUM TAXES</t>
  </si>
  <si>
    <t>I_71130_000</t>
  </si>
  <si>
    <t>DAC DEFERRAL</t>
  </si>
  <si>
    <t>I_71150_000</t>
  </si>
  <si>
    <t>GRP CONVERSION</t>
  </si>
  <si>
    <t>I_71170_000</t>
  </si>
  <si>
    <t>AMORT OF INTANGIBLE ASSETS</t>
  </si>
  <si>
    <t>I_61100_000</t>
  </si>
  <si>
    <t>TOTAL EXPENSES</t>
  </si>
  <si>
    <t>I_61120_000</t>
  </si>
  <si>
    <t>INTEREST ON DEBT</t>
  </si>
  <si>
    <t>I_71140_000</t>
  </si>
  <si>
    <t>DAC AMORTIZATION</t>
  </si>
  <si>
    <t>SFC Consolidated</t>
  </si>
  <si>
    <t>Deferred Annuities</t>
  </si>
  <si>
    <t xml:space="preserve">Total stockholders' equity </t>
  </si>
  <si>
    <t xml:space="preserve">  Total other-than-temporary impairment losses on securities</t>
  </si>
  <si>
    <t>Less: Net realized investment gains (losses) (net of taxes)</t>
  </si>
  <si>
    <t xml:space="preserve">  Basic </t>
  </si>
  <si>
    <r>
      <t xml:space="preserve">Non-GAAP Financial Measures </t>
    </r>
    <r>
      <rPr>
        <b/>
        <vertAlign val="superscript"/>
        <sz val="10"/>
        <rFont val="Arial"/>
        <family val="2"/>
      </rPr>
      <t>2</t>
    </r>
  </si>
  <si>
    <t>Adjusted book value</t>
  </si>
  <si>
    <t>Assumed proceeds from exercise of warrants</t>
  </si>
  <si>
    <t>Adjusted book value, as converted</t>
  </si>
  <si>
    <t>ROE:</t>
  </si>
  <si>
    <t>Other net realized investment gains (losses)</t>
  </si>
  <si>
    <t xml:space="preserve">     Fixed maturities, at fair value</t>
  </si>
  <si>
    <t xml:space="preserve">     Marketable equity securities, at fair value</t>
  </si>
  <si>
    <t xml:space="preserve">   Trading securities:</t>
  </si>
  <si>
    <t>Total net realized investment gains (losses)</t>
  </si>
  <si>
    <t>Residential mortgage-backed securities</t>
  </si>
  <si>
    <t xml:space="preserve">   Total below investment grade</t>
  </si>
  <si>
    <t xml:space="preserve">   Total investment grade</t>
  </si>
  <si>
    <t>Adjusted book value (stockholders' equity excluding AOCI)</t>
  </si>
  <si>
    <t>Cash dividends declared per common share</t>
  </si>
  <si>
    <t xml:space="preserve">   Investments in limited partnerships</t>
  </si>
  <si>
    <t>Segment pre-tax adjusted operating income</t>
  </si>
  <si>
    <t>Adjusted operating income</t>
  </si>
  <si>
    <t>Segment pre-tax adjusted operating income (loss):</t>
  </si>
  <si>
    <t>Sep. 30,</t>
  </si>
  <si>
    <t>Consolidated Balance Sheet Data</t>
  </si>
  <si>
    <t>Preferred stock</t>
  </si>
  <si>
    <t>Common stock</t>
  </si>
  <si>
    <t>Segment Income Statement Data</t>
  </si>
  <si>
    <t>Operating Metrics:</t>
  </si>
  <si>
    <t>Other invested assets</t>
  </si>
  <si>
    <t>1:  AAA, AA, A</t>
  </si>
  <si>
    <t>2:  BBB</t>
  </si>
  <si>
    <t>3:  BB</t>
  </si>
  <si>
    <t>4:  B</t>
  </si>
  <si>
    <t>5:  CCC &amp; lower</t>
  </si>
  <si>
    <t>6:  In or near default</t>
  </si>
  <si>
    <t xml:space="preserve">ROE </t>
  </si>
  <si>
    <r>
      <t>1</t>
    </r>
    <r>
      <rPr>
        <sz val="10"/>
        <rFont val="Arial"/>
        <family val="2"/>
      </rPr>
      <t xml:space="preserve"> The twelve months ended information is derived by adding the four most recent quarters of net income or adjusted operating income.</t>
    </r>
  </si>
  <si>
    <t>Twelve Months Ended</t>
  </si>
  <si>
    <t>ROE</t>
  </si>
  <si>
    <r>
      <t xml:space="preserve">Adjusted book value per common share </t>
    </r>
    <r>
      <rPr>
        <sz val="10"/>
        <rFont val="Arial"/>
        <family val="2"/>
      </rPr>
      <t>:</t>
    </r>
  </si>
  <si>
    <r>
      <t xml:space="preserve">  Adjusted book value per common share </t>
    </r>
    <r>
      <rPr>
        <vertAlign val="superscript"/>
        <sz val="10"/>
        <rFont val="Arial"/>
        <family val="2"/>
      </rPr>
      <t>3</t>
    </r>
  </si>
  <si>
    <r>
      <t xml:space="preserve">  Adjusted book value per common share, as converted </t>
    </r>
    <r>
      <rPr>
        <vertAlign val="superscript"/>
        <sz val="10"/>
        <rFont val="Arial"/>
        <family val="2"/>
      </rPr>
      <t>4</t>
    </r>
  </si>
  <si>
    <t>Consolidated Income Statement Data</t>
  </si>
  <si>
    <t>Notes payable</t>
  </si>
  <si>
    <r>
      <t xml:space="preserve">Average stockholders' equity </t>
    </r>
    <r>
      <rPr>
        <vertAlign val="superscript"/>
        <sz val="10"/>
        <rFont val="Arial"/>
        <family val="2"/>
      </rPr>
      <t>2</t>
    </r>
  </si>
  <si>
    <r>
      <rPr>
        <vertAlign val="superscript"/>
        <sz val="10"/>
        <rFont val="Arial"/>
        <family val="2"/>
      </rPr>
      <t>2</t>
    </r>
    <r>
      <rPr>
        <sz val="10"/>
        <rFont val="Arial"/>
        <family val="2"/>
      </rPr>
      <t xml:space="preserve"> Average stockholders' equity is derived by averaging ending stockholders' equity for the most recent five quarters.</t>
    </r>
  </si>
  <si>
    <t>Calculation of average stockholders' equity:</t>
  </si>
  <si>
    <t>Stockholders' Equity</t>
  </si>
  <si>
    <t>As of</t>
  </si>
  <si>
    <t>Illiquid Liabilities</t>
  </si>
  <si>
    <t>Somewhat Liquid Liabilities</t>
  </si>
  <si>
    <t>Fully Liquid Liabilities</t>
  </si>
  <si>
    <t>Financial Supplement</t>
  </si>
  <si>
    <t xml:space="preserve">    Total illiquid liabilities</t>
  </si>
  <si>
    <t xml:space="preserve">   Total somewhat liquid liabilities</t>
  </si>
  <si>
    <t xml:space="preserve">   Total fully liquid liabilities</t>
  </si>
  <si>
    <t>Assets supporting surplus portfolio</t>
  </si>
  <si>
    <t>Book value per common share</t>
  </si>
  <si>
    <t>Policyholder Liability</t>
  </si>
  <si>
    <r>
      <t xml:space="preserve">Structured settlements &amp; other SPIAs </t>
    </r>
    <r>
      <rPr>
        <vertAlign val="superscript"/>
        <sz val="10"/>
        <rFont val="Arial"/>
        <family val="2"/>
      </rPr>
      <t>1</t>
    </r>
  </si>
  <si>
    <t>Deferred annuities with surrender charges of:</t>
  </si>
  <si>
    <r>
      <rPr>
        <vertAlign val="superscript"/>
        <sz val="10"/>
        <rFont val="Arial"/>
        <family val="2"/>
      </rPr>
      <t>2</t>
    </r>
    <r>
      <rPr>
        <sz val="10"/>
        <rFont val="Arial"/>
        <family val="2"/>
      </rPr>
      <t xml:space="preserve"> In a liquidity crisis situation, we could invoke the five-year payout provision so that the contract value with interest is paid out ratably over five years.</t>
    </r>
  </si>
  <si>
    <t>Available-for-sale securities:</t>
  </si>
  <si>
    <t xml:space="preserve">  Fixed maturities, at fair value</t>
  </si>
  <si>
    <t xml:space="preserve">  Marketable equity securities, at fair value</t>
  </si>
  <si>
    <t>Trading securities:</t>
  </si>
  <si>
    <t>U.S. Statutory Financial Information:</t>
  </si>
  <si>
    <t>Statutory capital and surplus</t>
  </si>
  <si>
    <t>Asset valuation reserve (AVR)</t>
  </si>
  <si>
    <t>Operating revenues:</t>
  </si>
  <si>
    <t>Adjustment for deferred policy acquisition costs and deferred sales inducements valuation allowance, net of tax</t>
  </si>
  <si>
    <t>Non-GAAP Financial Measures:</t>
  </si>
  <si>
    <r>
      <t xml:space="preserve">Non-GAAP Financial Measure </t>
    </r>
    <r>
      <rPr>
        <b/>
        <vertAlign val="superscript"/>
        <sz val="10"/>
        <rFont val="Arial"/>
        <family val="2"/>
      </rPr>
      <t>2</t>
    </r>
  </si>
  <si>
    <r>
      <t>3</t>
    </r>
    <r>
      <rPr>
        <sz val="10"/>
        <rFont val="Arial"/>
        <family val="2"/>
      </rPr>
      <t xml:space="preserve"> Average adjusted book value is derived by averaging ending stockholders' equity less AOCI, for the most recent five quarters.</t>
    </r>
  </si>
  <si>
    <r>
      <t>Average adjusted book value</t>
    </r>
    <r>
      <rPr>
        <vertAlign val="superscript"/>
        <sz val="10"/>
        <rFont val="Arial"/>
        <family val="2"/>
      </rPr>
      <t>3</t>
    </r>
  </si>
  <si>
    <t>Reconciliation of adjusted operating income:</t>
  </si>
  <si>
    <t>Debt to capital ratio</t>
  </si>
  <si>
    <r>
      <t xml:space="preserve">Book value per common share </t>
    </r>
    <r>
      <rPr>
        <vertAlign val="superscript"/>
        <sz val="10"/>
        <rFont val="Arial"/>
        <family val="2"/>
      </rPr>
      <t>1</t>
    </r>
  </si>
  <si>
    <t>Symetra Financial Corporation (SYA)</t>
  </si>
  <si>
    <t>ROE and Operating ROAE</t>
  </si>
  <si>
    <t xml:space="preserve">Operating ROAE </t>
  </si>
  <si>
    <t>The following data can be used to recalculate the average stockholders' equity and average adjusted book value amounts used in the calculation of ROE and operating ROAE.</t>
  </si>
  <si>
    <t>Operating ROAE:</t>
  </si>
  <si>
    <t>All financial information in this document is unaudited</t>
  </si>
  <si>
    <t>Total operating revenues</t>
  </si>
  <si>
    <t xml:space="preserve">Premiums </t>
  </si>
  <si>
    <t>Policy fees, contract charges and other</t>
  </si>
  <si>
    <t>1Q</t>
  </si>
  <si>
    <t>2Q</t>
  </si>
  <si>
    <t>3Q</t>
  </si>
  <si>
    <t>4Q</t>
  </si>
  <si>
    <t>For the Year</t>
  </si>
  <si>
    <t>Ended</t>
  </si>
  <si>
    <t>Mar. 31</t>
  </si>
  <si>
    <t xml:space="preserve">Summary -- Total Company </t>
  </si>
  <si>
    <t>Unamortized balance, beginning of period</t>
  </si>
  <si>
    <t xml:space="preserve">  Commissions </t>
  </si>
  <si>
    <t xml:space="preserve">Total deferral of acquisition costs </t>
  </si>
  <si>
    <t xml:space="preserve">Amortization </t>
  </si>
  <si>
    <t>Unamortized balance, end of period</t>
  </si>
  <si>
    <t>DAC balance, end of period</t>
  </si>
  <si>
    <t>FY 2010</t>
  </si>
  <si>
    <t>POLICY FEES CONTRACT CHARGES AND OTHER</t>
  </si>
  <si>
    <t>Total amortization</t>
  </si>
  <si>
    <t>Group life &amp; disability</t>
  </si>
  <si>
    <t>Structured settlements</t>
  </si>
  <si>
    <r>
      <t>Net income per common share</t>
    </r>
    <r>
      <rPr>
        <sz val="10"/>
        <rFont val="Arial"/>
        <family val="2"/>
      </rPr>
      <t xml:space="preserve"> </t>
    </r>
    <r>
      <rPr>
        <vertAlign val="superscript"/>
        <sz val="10"/>
        <rFont val="Arial"/>
        <family val="2"/>
      </rPr>
      <t>1</t>
    </r>
  </si>
  <si>
    <t>Income from operations before income taxes</t>
  </si>
  <si>
    <t>Reconciliation to net income:</t>
  </si>
  <si>
    <r>
      <t>Numerator:</t>
    </r>
    <r>
      <rPr>
        <b/>
        <sz val="10"/>
        <rFont val="Arial"/>
        <family val="2"/>
      </rPr>
      <t/>
    </r>
  </si>
  <si>
    <t>Dec. 31</t>
  </si>
  <si>
    <t>Sep. 30</t>
  </si>
  <si>
    <t>Jun. 30</t>
  </si>
  <si>
    <t xml:space="preserve">Adjustments related to inv (gains) losses </t>
  </si>
  <si>
    <t>Weighted-average number of common shares outstanding:</t>
  </si>
  <si>
    <t xml:space="preserve">Limited benefit medical </t>
  </si>
  <si>
    <t xml:space="preserve">Investments Summary </t>
  </si>
  <si>
    <t xml:space="preserve">Policyholder benefits and claims </t>
  </si>
  <si>
    <t xml:space="preserve">   Deferred income tax liabilities, net</t>
  </si>
  <si>
    <t>Unrealized gains from above</t>
  </si>
  <si>
    <t>Total investments, cash and cash equivalents</t>
  </si>
  <si>
    <t>Overview of Liabilities and Associated Unrealized Gains</t>
  </si>
  <si>
    <t>Reconciliation of unrealized gains to AOCI:</t>
  </si>
  <si>
    <r>
      <rPr>
        <vertAlign val="superscript"/>
        <sz val="10"/>
        <rFont val="Arial"/>
        <family val="2"/>
      </rPr>
      <t>1</t>
    </r>
    <r>
      <rPr>
        <sz val="10"/>
        <rFont val="Arial"/>
        <family val="2"/>
      </rPr>
      <t xml:space="preserve">  Credit quality is based on NAIC (National Association of Insurance Commissioners) designation with presentation of the S&amp;P equivalent credit ratings.</t>
    </r>
  </si>
  <si>
    <r>
      <t xml:space="preserve">1 </t>
    </r>
    <r>
      <rPr>
        <sz val="10"/>
        <rFont val="Arial"/>
        <family val="2"/>
      </rPr>
      <t>Basic net income and adjusted operating income per common share include all participating securities using the two-class method. Diluted net income and adjusted operating income per common share include the dilutive impact of non-participating securities, based on the application of the treasury stock method. Shares included in these calculations are weighted for the portion of the period they were outstanding. Antidilutive awards were excluded from the computation of diluted earnings per share. Quarterly earnings per share amounts may not add to the full year amounts.</t>
    </r>
  </si>
  <si>
    <t>Operating revenues</t>
  </si>
  <si>
    <t>Deferred annuities with surrender charges of 5% or higher</t>
  </si>
  <si>
    <t>Universal life with surrender charges of 5% or higher</t>
  </si>
  <si>
    <t xml:space="preserve">   Less than 3%</t>
  </si>
  <si>
    <t xml:space="preserve">   3% up to 5%</t>
  </si>
  <si>
    <t>Universal life with surrender charges less than 5%</t>
  </si>
  <si>
    <t>Accum effect of net unrealized gains</t>
  </si>
  <si>
    <t xml:space="preserve">Deferral of acquisition costs: </t>
  </si>
  <si>
    <t xml:space="preserve">  Other acquisition expenses </t>
  </si>
  <si>
    <t xml:space="preserve">   Policy loans</t>
  </si>
  <si>
    <r>
      <t xml:space="preserve">Statutory book value per common share </t>
    </r>
    <r>
      <rPr>
        <vertAlign val="superscript"/>
        <sz val="10"/>
        <rFont val="Arial"/>
        <family val="2"/>
      </rPr>
      <t>5</t>
    </r>
  </si>
  <si>
    <r>
      <t xml:space="preserve">Debt to capital ratio, excluding AOCI </t>
    </r>
    <r>
      <rPr>
        <vertAlign val="superscript"/>
        <sz val="10"/>
        <rFont val="Arial"/>
        <family val="2"/>
      </rPr>
      <t>6</t>
    </r>
  </si>
  <si>
    <r>
      <t>7</t>
    </r>
    <r>
      <rPr>
        <sz val="10"/>
        <rFont val="Arial"/>
        <family val="2"/>
      </rPr>
      <t xml:space="preserve"> Operating ROAE (return on average equity) is calculated based on adjusted operating income divided by average adjusted book value.  The numerator and denominator of this measure have been reconciled to net income and stockholders' equity, respectively, their most comparable GAAP measures.  </t>
    </r>
  </si>
  <si>
    <r>
      <rPr>
        <vertAlign val="superscript"/>
        <sz val="10"/>
        <rFont val="Arial"/>
        <family val="2"/>
      </rPr>
      <t>6</t>
    </r>
    <r>
      <rPr>
        <sz val="10"/>
        <rFont val="Arial"/>
        <family val="2"/>
      </rPr>
      <t xml:space="preserve"> Debt to capital ratio, excluding AOCI is calculated as notes payable divided by the sum of notes payable and adjusted book value.</t>
    </r>
  </si>
  <si>
    <r>
      <t xml:space="preserve">Operating ROAE </t>
    </r>
    <r>
      <rPr>
        <vertAlign val="superscript"/>
        <sz val="10"/>
        <rFont val="Arial"/>
        <family val="2"/>
      </rPr>
      <t>7</t>
    </r>
  </si>
  <si>
    <t xml:space="preserve">     Deferred Annuities</t>
  </si>
  <si>
    <t xml:space="preserve">     Income Annuities</t>
  </si>
  <si>
    <t>Retirement Division:</t>
  </si>
  <si>
    <t>Retirement Division - Deferred Annuities</t>
  </si>
  <si>
    <t>Retirement Division - Income Annuities</t>
  </si>
  <si>
    <t xml:space="preserve">Retirement Division - Income Annuities </t>
  </si>
  <si>
    <t xml:space="preserve">   Deferred Annuities:</t>
  </si>
  <si>
    <t xml:space="preserve">   Income Annuities:</t>
  </si>
  <si>
    <t xml:space="preserve">   Mortgage loans, net</t>
  </si>
  <si>
    <t xml:space="preserve">   Other liabilities</t>
  </si>
  <si>
    <t>Segment pre-tax adjusted operating loss</t>
  </si>
  <si>
    <t xml:space="preserve">Mortgage loans, net </t>
  </si>
  <si>
    <t xml:space="preserve">Corporate securities </t>
  </si>
  <si>
    <t xml:space="preserve">Other debt obligations </t>
  </si>
  <si>
    <t>Average Daily Cash and Cash Equivalent Balances:</t>
  </si>
  <si>
    <t xml:space="preserve">  Deferred Annuities</t>
  </si>
  <si>
    <t xml:space="preserve">  Income Annuities</t>
  </si>
  <si>
    <r>
      <t xml:space="preserve">  Adjusted book value per common share </t>
    </r>
    <r>
      <rPr>
        <vertAlign val="superscript"/>
        <sz val="10"/>
        <rFont val="Arial"/>
        <family val="2"/>
      </rPr>
      <t>2</t>
    </r>
  </si>
  <si>
    <r>
      <t xml:space="preserve">  Adjusted book value per common share, as converted </t>
    </r>
    <r>
      <rPr>
        <vertAlign val="superscript"/>
        <sz val="10"/>
        <rFont val="Arial"/>
        <family val="2"/>
      </rPr>
      <t>3</t>
    </r>
  </si>
  <si>
    <r>
      <t xml:space="preserve">  Statutory book value per common share </t>
    </r>
    <r>
      <rPr>
        <vertAlign val="superscript"/>
        <sz val="10"/>
        <rFont val="Arial"/>
        <family val="2"/>
      </rPr>
      <t>4</t>
    </r>
  </si>
  <si>
    <t>Book Value, Adjusted Book Value and Statutory Book Value per Share</t>
  </si>
  <si>
    <t xml:space="preserve">Net income </t>
  </si>
  <si>
    <t>Statutory book value</t>
  </si>
  <si>
    <t>Stockholders' equity of non-insurance entities</t>
  </si>
  <si>
    <t>FY 2011</t>
  </si>
  <si>
    <t>Accumulated other comprehensive income, net of taxes</t>
  </si>
  <si>
    <r>
      <t>5</t>
    </r>
    <r>
      <rPr>
        <sz val="10"/>
        <rFont val="Arial"/>
        <family val="2"/>
      </rPr>
      <t xml:space="preserve"> Total sales represents annualized first-year premiums net of first year policy lapses.</t>
    </r>
  </si>
  <si>
    <t>Surrenders/claims</t>
  </si>
  <si>
    <t>Individual insurance:</t>
  </si>
  <si>
    <t>5 Year Historical Individual Claims:</t>
  </si>
  <si>
    <r>
      <t xml:space="preserve">Individual claims </t>
    </r>
    <r>
      <rPr>
        <vertAlign val="superscript"/>
        <sz val="10"/>
        <rFont val="Arial"/>
        <family val="2"/>
      </rPr>
      <t>2</t>
    </r>
  </si>
  <si>
    <r>
      <t xml:space="preserve">UL account value </t>
    </r>
    <r>
      <rPr>
        <vertAlign val="superscript"/>
        <sz val="10"/>
        <rFont val="Arial"/>
        <family val="2"/>
      </rPr>
      <t>4</t>
    </r>
  </si>
  <si>
    <r>
      <t xml:space="preserve">UL interest spread </t>
    </r>
    <r>
      <rPr>
        <vertAlign val="superscript"/>
        <sz val="10"/>
        <rFont val="Arial"/>
        <family val="2"/>
      </rPr>
      <t>5</t>
    </r>
  </si>
  <si>
    <r>
      <t xml:space="preserve">Individual insurance in force </t>
    </r>
    <r>
      <rPr>
        <vertAlign val="superscript"/>
        <sz val="10"/>
        <rFont val="Arial"/>
        <family val="2"/>
      </rPr>
      <t>1</t>
    </r>
  </si>
  <si>
    <r>
      <t xml:space="preserve">Combined ratio </t>
    </r>
    <r>
      <rPr>
        <vertAlign val="superscript"/>
        <sz val="10"/>
        <rFont val="Arial"/>
        <family val="2"/>
      </rPr>
      <t>3</t>
    </r>
  </si>
  <si>
    <r>
      <t xml:space="preserve">Total sales </t>
    </r>
    <r>
      <rPr>
        <vertAlign val="superscript"/>
        <sz val="10"/>
        <rFont val="Arial"/>
        <family val="2"/>
      </rPr>
      <t>5</t>
    </r>
  </si>
  <si>
    <r>
      <t xml:space="preserve">Expense ratio </t>
    </r>
    <r>
      <rPr>
        <vertAlign val="superscript"/>
        <sz val="10"/>
        <rFont val="Arial"/>
        <family val="2"/>
      </rPr>
      <t>2</t>
    </r>
  </si>
  <si>
    <r>
      <t xml:space="preserve">Reserves </t>
    </r>
    <r>
      <rPr>
        <vertAlign val="superscript"/>
        <sz val="10"/>
        <rFont val="Arial"/>
        <family val="2"/>
      </rPr>
      <t>1</t>
    </r>
  </si>
  <si>
    <r>
      <t xml:space="preserve">Deferred annuities with 5 year payout provision or MVA </t>
    </r>
    <r>
      <rPr>
        <vertAlign val="superscript"/>
        <sz val="10"/>
        <rFont val="Arial"/>
        <family val="2"/>
      </rPr>
      <t>2</t>
    </r>
  </si>
  <si>
    <r>
      <t xml:space="preserve">Traditional insurance (net of reinsurance) </t>
    </r>
    <r>
      <rPr>
        <vertAlign val="superscript"/>
        <sz val="10"/>
        <rFont val="Arial"/>
        <family val="2"/>
      </rPr>
      <t>3</t>
    </r>
  </si>
  <si>
    <r>
      <t xml:space="preserve">Group health &amp; life (net of reinsurance) </t>
    </r>
    <r>
      <rPr>
        <vertAlign val="superscript"/>
        <sz val="10"/>
        <rFont val="Arial"/>
        <family val="2"/>
      </rPr>
      <t>3</t>
    </r>
  </si>
  <si>
    <r>
      <t xml:space="preserve">   No surrender charges </t>
    </r>
    <r>
      <rPr>
        <vertAlign val="superscript"/>
        <sz val="10"/>
        <rFont val="Arial"/>
        <family val="2"/>
      </rPr>
      <t>5</t>
    </r>
  </si>
  <si>
    <r>
      <t xml:space="preserve">Net income for the twelve months ended </t>
    </r>
    <r>
      <rPr>
        <vertAlign val="superscript"/>
        <sz val="10"/>
        <rFont val="Arial"/>
        <family val="2"/>
      </rPr>
      <t>1</t>
    </r>
  </si>
  <si>
    <r>
      <t xml:space="preserve">Adjusted operating income for the twelve months ended </t>
    </r>
    <r>
      <rPr>
        <vertAlign val="superscript"/>
        <sz val="8.5"/>
        <rFont val="Arial"/>
        <family val="2"/>
      </rPr>
      <t>1</t>
    </r>
  </si>
  <si>
    <r>
      <t xml:space="preserve">Adjusted operating income per common share: </t>
    </r>
    <r>
      <rPr>
        <vertAlign val="superscript"/>
        <sz val="10"/>
        <rFont val="Arial"/>
        <family val="2"/>
      </rPr>
      <t>1</t>
    </r>
  </si>
  <si>
    <r>
      <t xml:space="preserve">Fixed Maturities Securities by Credit Quality: </t>
    </r>
    <r>
      <rPr>
        <b/>
        <vertAlign val="superscript"/>
        <sz val="10"/>
        <rFont val="Arial"/>
        <family val="2"/>
      </rPr>
      <t>1</t>
    </r>
  </si>
  <si>
    <t xml:space="preserve">   Individual sales</t>
  </si>
  <si>
    <r>
      <t xml:space="preserve">Annualized mortality rate </t>
    </r>
    <r>
      <rPr>
        <vertAlign val="superscript"/>
        <sz val="10"/>
        <rFont val="Arial"/>
        <family val="2"/>
      </rPr>
      <t>3</t>
    </r>
  </si>
  <si>
    <r>
      <t xml:space="preserve">Retirement Division - Deferred Annuities </t>
    </r>
    <r>
      <rPr>
        <b/>
        <vertAlign val="superscript"/>
        <sz val="10"/>
        <rFont val="Arial"/>
        <family val="2"/>
      </rPr>
      <t>2</t>
    </r>
  </si>
  <si>
    <r>
      <t xml:space="preserve">Retirement Division - Income Annuities </t>
    </r>
    <r>
      <rPr>
        <b/>
        <vertAlign val="superscript"/>
        <sz val="10"/>
        <rFont val="Arial"/>
        <family val="2"/>
      </rPr>
      <t>2</t>
    </r>
  </si>
  <si>
    <r>
      <t xml:space="preserve">Term life  </t>
    </r>
    <r>
      <rPr>
        <vertAlign val="superscript"/>
        <sz val="10"/>
        <rFont val="Arial"/>
        <family val="2"/>
      </rPr>
      <t>1</t>
    </r>
  </si>
  <si>
    <r>
      <t xml:space="preserve">Single premium life </t>
    </r>
    <r>
      <rPr>
        <vertAlign val="superscript"/>
        <sz val="10"/>
        <rFont val="Arial"/>
        <family val="2"/>
      </rPr>
      <t>3</t>
    </r>
  </si>
  <si>
    <r>
      <rPr>
        <vertAlign val="superscript"/>
        <sz val="10"/>
        <rFont val="Arial"/>
        <family val="2"/>
      </rPr>
      <t>1</t>
    </r>
    <r>
      <rPr>
        <sz val="10"/>
        <rFont val="Arial"/>
        <family val="2"/>
      </rPr>
      <t xml:space="preserve"> Represents annualized first-year premiums net of first year policy lapses.</t>
    </r>
  </si>
  <si>
    <r>
      <rPr>
        <vertAlign val="superscript"/>
        <sz val="10"/>
        <rFont val="Arial"/>
        <family val="2"/>
      </rPr>
      <t>2</t>
    </r>
    <r>
      <rPr>
        <sz val="10"/>
        <rFont val="Arial"/>
        <family val="2"/>
      </rPr>
      <t xml:space="preserve"> Represents deposits for new policies net of first year policy lapses and/or surrenders.</t>
    </r>
  </si>
  <si>
    <r>
      <rPr>
        <vertAlign val="superscript"/>
        <sz val="10"/>
        <rFont val="Arial"/>
        <family val="2"/>
      </rPr>
      <t>3</t>
    </r>
    <r>
      <rPr>
        <sz val="10"/>
        <rFont val="Arial"/>
        <family val="2"/>
      </rPr>
      <t xml:space="preserve"> Represents 10% of new deposits net of first year policy lapses and/or surrenders.</t>
    </r>
  </si>
  <si>
    <r>
      <t xml:space="preserve">MBS prepayment speed adjustment </t>
    </r>
    <r>
      <rPr>
        <vertAlign val="superscript"/>
        <sz val="10"/>
        <rFont val="Arial"/>
        <family val="2"/>
      </rPr>
      <t>4</t>
    </r>
  </si>
  <si>
    <r>
      <t xml:space="preserve">Mortality gains (losses) </t>
    </r>
    <r>
      <rPr>
        <vertAlign val="superscript"/>
        <sz val="10"/>
        <rFont val="Arial"/>
        <family val="2"/>
      </rPr>
      <t>5</t>
    </r>
  </si>
  <si>
    <r>
      <t xml:space="preserve">Total sales </t>
    </r>
    <r>
      <rPr>
        <vertAlign val="superscript"/>
        <sz val="10"/>
        <rFont val="Arial"/>
        <family val="2"/>
      </rPr>
      <t>6</t>
    </r>
  </si>
  <si>
    <r>
      <rPr>
        <vertAlign val="superscript"/>
        <sz val="10"/>
        <rFont val="Arial"/>
        <family val="2"/>
      </rPr>
      <t xml:space="preserve">4 </t>
    </r>
    <r>
      <rPr>
        <sz val="10"/>
        <rFont val="Arial"/>
        <family val="2"/>
      </rPr>
      <t>MBS prepayment speed adjustment is the impact to net investment income due to the change in prepayment speeds on the underlying collateral of mortgage-backed securities.</t>
    </r>
  </si>
  <si>
    <r>
      <t xml:space="preserve">6 </t>
    </r>
    <r>
      <rPr>
        <sz val="10"/>
        <rFont val="Arial"/>
        <family val="2"/>
      </rPr>
      <t>Total sales represent deposits for new policies net of first year policy lapses and/or surrenders.</t>
    </r>
  </si>
  <si>
    <r>
      <t xml:space="preserve">5 Year Historical Mortality Gains (Losses): </t>
    </r>
    <r>
      <rPr>
        <vertAlign val="superscript"/>
        <sz val="10"/>
        <rFont val="Arial"/>
        <family val="2"/>
      </rPr>
      <t>5</t>
    </r>
  </si>
  <si>
    <r>
      <t>1</t>
    </r>
    <r>
      <rPr>
        <sz val="10"/>
        <rFont val="Arial"/>
        <family val="2"/>
      </rPr>
      <t xml:space="preserve"> Insurance in force represents dollar face amounts of policies without adjustment for reinsurance.</t>
    </r>
  </si>
  <si>
    <r>
      <t xml:space="preserve">3 </t>
    </r>
    <r>
      <rPr>
        <sz val="10"/>
        <rFont val="Arial"/>
        <family val="2"/>
      </rPr>
      <t>Annualized mortality rate is defined as annualized individual claims divided by insurance in force.</t>
    </r>
  </si>
  <si>
    <r>
      <t xml:space="preserve">Total </t>
    </r>
    <r>
      <rPr>
        <vertAlign val="superscript"/>
        <sz val="10"/>
        <rFont val="Arial"/>
        <family val="2"/>
      </rPr>
      <t>7</t>
    </r>
  </si>
  <si>
    <r>
      <t>Unrealized gains</t>
    </r>
    <r>
      <rPr>
        <b/>
        <vertAlign val="superscript"/>
        <sz val="10"/>
        <rFont val="Arial"/>
        <family val="2"/>
      </rPr>
      <t>8</t>
    </r>
  </si>
  <si>
    <r>
      <rPr>
        <vertAlign val="superscript"/>
        <sz val="10"/>
        <rFont val="Arial"/>
        <family val="2"/>
      </rPr>
      <t>8</t>
    </r>
    <r>
      <rPr>
        <sz val="10"/>
        <rFont val="Arial"/>
        <family val="2"/>
      </rPr>
      <t xml:space="preserve"> Represents the pre-tax unrealized gains of the investment portfolio supporting the related policyholder liability.</t>
    </r>
  </si>
  <si>
    <t>% of Total</t>
  </si>
  <si>
    <t>AUL - ASSUMED SPEC - 40304</t>
  </si>
  <si>
    <t>AUL - ASSUMED AGG - 40305</t>
  </si>
  <si>
    <t>Adjusted to exclude AUL Assumed</t>
  </si>
  <si>
    <t>RMBS Prepayment Exposure</t>
  </si>
  <si>
    <t>Amortized Cost</t>
  </si>
  <si>
    <t>Gross Discount</t>
  </si>
  <si>
    <t>Gross Premium</t>
  </si>
  <si>
    <t>Average Mortgage Loan Rate</t>
  </si>
  <si>
    <t>Agency</t>
  </si>
  <si>
    <t>Total RMBS Agency</t>
  </si>
  <si>
    <t>Non-Agency</t>
  </si>
  <si>
    <t>Total RMBS Non-Agency</t>
  </si>
  <si>
    <t>Total RMBS</t>
  </si>
  <si>
    <t>Vintage</t>
  </si>
  <si>
    <t>CMBS Prepayment Exposure</t>
  </si>
  <si>
    <t>Total CMBS Agency</t>
  </si>
  <si>
    <t>Total CMBS Non-Agency</t>
  </si>
  <si>
    <t>Total CMBS</t>
  </si>
  <si>
    <t>Country</t>
  </si>
  <si>
    <t>% of Exposure</t>
  </si>
  <si>
    <t>Top 10 European Exposures</t>
  </si>
  <si>
    <t>Name</t>
  </si>
  <si>
    <t>S&amp;P</t>
  </si>
  <si>
    <t>Agency:</t>
  </si>
  <si>
    <t xml:space="preserve">   Agency CMO</t>
  </si>
  <si>
    <t xml:space="preserve">   Non-Agency CMO</t>
  </si>
  <si>
    <t>Addendum</t>
  </si>
  <si>
    <t>&lt;= 3.5%</t>
  </si>
  <si>
    <r>
      <t>1</t>
    </r>
    <r>
      <rPr>
        <sz val="10"/>
        <rFont val="Arial"/>
        <family val="2"/>
      </rPr>
      <t xml:space="preserve"> Book value per common share is calculated based on stockholders' equity divided by outstanding common shares and shares subject to outstanding warrants.</t>
    </r>
  </si>
  <si>
    <r>
      <t>2</t>
    </r>
    <r>
      <rPr>
        <sz val="10"/>
        <rFont val="Arial"/>
        <family val="2"/>
      </rPr>
      <t xml:space="preserve"> Adjusted book value per common share is calculated based on stockholders' equity less AOCI, divided by common shares outstanding.</t>
    </r>
  </si>
  <si>
    <r>
      <t>3</t>
    </r>
    <r>
      <rPr>
        <sz val="10"/>
        <rFont val="Arial"/>
        <family val="2"/>
      </rPr>
      <t xml:space="preserve"> Adjusted book value per common share, as converted gives effect to the exercise of the outstanding warrants and is calculated based on stockholders' equity less AOCI plus the assumed proceeds from the warrants, divided by outstanding common shares and shares subject to outstanding warrants.</t>
    </r>
  </si>
  <si>
    <t>Common shares outstanding</t>
  </si>
  <si>
    <r>
      <t>4</t>
    </r>
    <r>
      <rPr>
        <sz val="10"/>
        <rFont val="Arial"/>
        <family val="2"/>
      </rPr>
      <t xml:space="preserve"> Statutory book value per common share is calculated based on statutory book value divided by common shares outstanding. </t>
    </r>
  </si>
  <si>
    <r>
      <rPr>
        <vertAlign val="superscript"/>
        <sz val="10"/>
        <rFont val="Arial"/>
        <family val="2"/>
      </rPr>
      <t>3</t>
    </r>
    <r>
      <rPr>
        <sz val="10"/>
        <rFont val="Arial"/>
        <family val="2"/>
      </rPr>
      <t xml:space="preserve"> Adjusted book value per common share is calculated based on adjusted book value, divided by common shares outstanding.</t>
    </r>
  </si>
  <si>
    <r>
      <rPr>
        <vertAlign val="superscript"/>
        <sz val="10"/>
        <rFont val="Arial"/>
        <family val="2"/>
      </rPr>
      <t>4</t>
    </r>
    <r>
      <rPr>
        <sz val="10"/>
        <rFont val="Arial"/>
        <family val="2"/>
      </rPr>
      <t xml:space="preserve"> Adjusted book value per common share, as converted, gives effect to the exercise of the outstanding warrants and is calculated based on adjusted book value plus the assumed proceeds from the warrants, divided by outstanding common shares and shares subject to outstanding warrants.</t>
    </r>
  </si>
  <si>
    <r>
      <rPr>
        <vertAlign val="superscript"/>
        <sz val="10"/>
        <rFont val="Arial"/>
        <family val="2"/>
      </rPr>
      <t>5</t>
    </r>
    <r>
      <rPr>
        <sz val="10"/>
        <rFont val="Arial"/>
        <family val="2"/>
      </rPr>
      <t xml:space="preserve"> Statutory book value per common share is calculated based on statutory book value divided by common shares outstanding.</t>
    </r>
  </si>
  <si>
    <t>Total outstanding common shares and shares subject to warrants</t>
  </si>
  <si>
    <t>Top 10 RMBS</t>
  </si>
  <si>
    <t>Top 10 CMBS</t>
  </si>
  <si>
    <t>Sovereign Debt</t>
  </si>
  <si>
    <t>Financial Industry</t>
  </si>
  <si>
    <t>Other Corporate</t>
  </si>
  <si>
    <t>Moody's</t>
  </si>
  <si>
    <t>European Exposure</t>
  </si>
  <si>
    <t>Trailing 12 Month</t>
  </si>
  <si>
    <t>Average Prepayment speed</t>
  </si>
  <si>
    <t>Max Prepayment speed</t>
  </si>
  <si>
    <t>Unrealized Gain/ (Loss)</t>
  </si>
  <si>
    <t>CMO</t>
  </si>
  <si>
    <t>Sector</t>
  </si>
  <si>
    <t>Passthrough</t>
  </si>
  <si>
    <t xml:space="preserve">   Agency Passthrough</t>
  </si>
  <si>
    <r>
      <t xml:space="preserve">&gt; 3.5% </t>
    </r>
    <r>
      <rPr>
        <b/>
        <vertAlign val="superscript"/>
        <sz val="10"/>
        <color theme="1"/>
        <rFont val="Arial"/>
        <family val="2"/>
      </rPr>
      <t>1</t>
    </r>
  </si>
  <si>
    <r>
      <t xml:space="preserve">Contract Minimum Interest Guarantee </t>
    </r>
    <r>
      <rPr>
        <vertAlign val="superscript"/>
        <sz val="10"/>
        <rFont val="Arial"/>
        <family val="2"/>
      </rPr>
      <t>2</t>
    </r>
  </si>
  <si>
    <t>Fair 
Value</t>
  </si>
  <si>
    <r>
      <rPr>
        <vertAlign val="superscript"/>
        <sz val="10"/>
        <rFont val="Arial"/>
        <family val="2"/>
      </rPr>
      <t>2</t>
    </r>
    <r>
      <rPr>
        <sz val="10"/>
        <rFont val="Arial"/>
        <family val="2"/>
      </rPr>
      <t xml:space="preserve"> Excludes standard non-forfeiture impacts.</t>
    </r>
  </si>
  <si>
    <r>
      <t xml:space="preserve">Vintage </t>
    </r>
    <r>
      <rPr>
        <b/>
        <vertAlign val="superscript"/>
        <sz val="10"/>
        <rFont val="Arial"/>
        <family val="2"/>
      </rPr>
      <t>1</t>
    </r>
  </si>
  <si>
    <t>Prepayment Speed</t>
  </si>
  <si>
    <r>
      <t xml:space="preserve">Adjustment </t>
    </r>
    <r>
      <rPr>
        <b/>
        <vertAlign val="superscript"/>
        <sz val="10"/>
        <rFont val="Arial"/>
        <family val="2"/>
      </rPr>
      <t>2</t>
    </r>
  </si>
  <si>
    <r>
      <rPr>
        <vertAlign val="superscript"/>
        <sz val="10"/>
        <rFont val="Arial"/>
        <family val="2"/>
      </rPr>
      <t>1</t>
    </r>
    <r>
      <rPr>
        <sz val="10"/>
        <rFont val="Arial"/>
        <family val="2"/>
      </rPr>
      <t xml:space="preserve"> Vintage indicates year of origination.</t>
    </r>
  </si>
  <si>
    <r>
      <rPr>
        <vertAlign val="superscript"/>
        <sz val="10"/>
        <rFont val="Arial"/>
        <family val="2"/>
      </rPr>
      <t>2</t>
    </r>
    <r>
      <rPr>
        <sz val="10"/>
        <rFont val="Arial"/>
        <family val="2"/>
      </rPr>
      <t xml:space="preserve"> The CMO securities prepayment speed adjustment is estimated using the Public Securities Association prepayment model. The passthrough securities prepayment speed adjustment is estimated using the Conditional Prepayment Rate model. </t>
    </r>
  </si>
  <si>
    <t xml:space="preserve">Addendum </t>
  </si>
  <si>
    <r>
      <t xml:space="preserve">Medical stop-loss - loss ratio </t>
    </r>
    <r>
      <rPr>
        <vertAlign val="superscript"/>
        <sz val="10"/>
        <rFont val="Arial"/>
        <family val="2"/>
      </rPr>
      <t>4</t>
    </r>
  </si>
  <si>
    <t>Benefits Division</t>
  </si>
  <si>
    <t>Benefits Divison</t>
  </si>
  <si>
    <r>
      <t xml:space="preserve">Benefits Division </t>
    </r>
    <r>
      <rPr>
        <b/>
        <vertAlign val="superscript"/>
        <sz val="10"/>
        <rFont val="Arial"/>
        <family val="2"/>
      </rPr>
      <t>1</t>
    </r>
  </si>
  <si>
    <t>QTD December</t>
  </si>
  <si>
    <t>December Balance</t>
  </si>
  <si>
    <t>Benefits</t>
  </si>
  <si>
    <t>FSNLNY - Benefits</t>
  </si>
  <si>
    <t>Benefits SL Segment</t>
  </si>
  <si>
    <t>Adjustments related to inv (gains) losses</t>
  </si>
  <si>
    <t>Net realized investment gains (losses):</t>
  </si>
  <si>
    <r>
      <t xml:space="preserve">Total sales </t>
    </r>
    <r>
      <rPr>
        <vertAlign val="superscript"/>
        <sz val="10"/>
        <rFont val="Arial"/>
        <family val="2"/>
      </rPr>
      <t>3</t>
    </r>
  </si>
  <si>
    <r>
      <t xml:space="preserve">3 </t>
    </r>
    <r>
      <rPr>
        <sz val="10"/>
        <rFont val="Arial"/>
        <family val="2"/>
      </rPr>
      <t>Total sales represent deposits for new policies net of first year policy lapses and/or surrenders.</t>
    </r>
  </si>
  <si>
    <r>
      <t xml:space="preserve">Interest spread </t>
    </r>
    <r>
      <rPr>
        <vertAlign val="superscript"/>
        <sz val="10"/>
        <rFont val="Arial"/>
        <family val="2"/>
      </rPr>
      <t>1</t>
    </r>
  </si>
  <si>
    <r>
      <t xml:space="preserve">Base interest spread </t>
    </r>
    <r>
      <rPr>
        <vertAlign val="superscript"/>
        <sz val="10"/>
        <rFont val="Arial"/>
        <family val="2"/>
      </rPr>
      <t>2</t>
    </r>
  </si>
  <si>
    <r>
      <t xml:space="preserve">Interest spread </t>
    </r>
    <r>
      <rPr>
        <vertAlign val="superscript"/>
        <sz val="10"/>
        <rFont val="Arial"/>
        <family val="2"/>
      </rPr>
      <t>2</t>
    </r>
  </si>
  <si>
    <r>
      <t xml:space="preserve">Base interest spread </t>
    </r>
    <r>
      <rPr>
        <vertAlign val="superscript"/>
        <sz val="10"/>
        <rFont val="Arial"/>
        <family val="2"/>
      </rPr>
      <t>3</t>
    </r>
  </si>
  <si>
    <r>
      <t xml:space="preserve">2 </t>
    </r>
    <r>
      <rPr>
        <sz val="10"/>
        <rFont val="Arial"/>
        <family val="2"/>
      </rPr>
      <t>Interest spread is the difference between the net investment yield and the credited rate to policyholders.  The net investment yield is the approximate yield on invested assets in the general account attributed to the segment.  The credited rate is the approximate rate credited on policyholder reserves.</t>
    </r>
  </si>
  <si>
    <t>Unlocking</t>
  </si>
  <si>
    <t>Accumulated other comprehensive income (net of taxes) (AOCI)</t>
  </si>
  <si>
    <t xml:space="preserve">AOCI </t>
  </si>
  <si>
    <r>
      <t xml:space="preserve">Universal life </t>
    </r>
    <r>
      <rPr>
        <vertAlign val="superscript"/>
        <sz val="10"/>
        <rFont val="Arial"/>
        <family val="2"/>
      </rPr>
      <t>1</t>
    </r>
  </si>
  <si>
    <t>&gt; 1.5%</t>
  </si>
  <si>
    <t>&lt;= 1.5%</t>
  </si>
  <si>
    <r>
      <t xml:space="preserve">Loss ratio </t>
    </r>
    <r>
      <rPr>
        <vertAlign val="superscript"/>
        <sz val="10"/>
        <rFont val="Arial"/>
        <family val="2"/>
      </rPr>
      <t>1</t>
    </r>
  </si>
  <si>
    <r>
      <t xml:space="preserve">5 Year Historical Loss Ratio </t>
    </r>
    <r>
      <rPr>
        <b/>
        <vertAlign val="superscript"/>
        <sz val="10"/>
        <rFont val="Arial"/>
        <family val="2"/>
      </rPr>
      <t>1</t>
    </r>
    <r>
      <rPr>
        <b/>
        <sz val="10"/>
        <rFont val="Arial"/>
        <family val="2"/>
      </rPr>
      <t>:</t>
    </r>
  </si>
  <si>
    <r>
      <t>1</t>
    </r>
    <r>
      <rPr>
        <sz val="10"/>
        <rFont val="Arial"/>
        <family val="2"/>
      </rPr>
      <t xml:space="preserve"> Loss ratio represents policyholder benefits and claims incurred divided by premiums earned. </t>
    </r>
  </si>
  <si>
    <t xml:space="preserve">  Less:  portion recognized in other comprehensive income</t>
  </si>
  <si>
    <t>FY 2012</t>
  </si>
  <si>
    <t>QTD March</t>
  </si>
  <si>
    <t>March Balance</t>
  </si>
  <si>
    <r>
      <t xml:space="preserve">Net income per common share: </t>
    </r>
    <r>
      <rPr>
        <vertAlign val="superscript"/>
        <sz val="10"/>
        <rFont val="Arial"/>
        <family val="2"/>
      </rPr>
      <t>1</t>
    </r>
  </si>
  <si>
    <r>
      <t>Adjusted operating income per common share:</t>
    </r>
    <r>
      <rPr>
        <vertAlign val="superscript"/>
        <sz val="10"/>
        <rFont val="Arial"/>
        <family val="2"/>
      </rPr>
      <t xml:space="preserve"> 1</t>
    </r>
  </si>
  <si>
    <t>September Balance</t>
  </si>
  <si>
    <t>QTD September</t>
  </si>
  <si>
    <t>June Balance</t>
  </si>
  <si>
    <t>QTD June</t>
  </si>
  <si>
    <t xml:space="preserve">Benefits Division </t>
  </si>
  <si>
    <t>Commercial mortgage-backed securities</t>
  </si>
  <si>
    <r>
      <t xml:space="preserve">Base earned yield </t>
    </r>
    <r>
      <rPr>
        <vertAlign val="superscript"/>
        <sz val="10"/>
        <rFont val="Arial"/>
        <family val="2"/>
      </rPr>
      <t>2</t>
    </r>
  </si>
  <si>
    <r>
      <t xml:space="preserve">Base earned yield </t>
    </r>
    <r>
      <rPr>
        <vertAlign val="superscript"/>
        <sz val="10"/>
        <rFont val="Arial"/>
        <family val="2"/>
      </rPr>
      <t>3</t>
    </r>
  </si>
  <si>
    <t xml:space="preserve">    Net flows</t>
  </si>
  <si>
    <t>Net Realized Investment Gains (Losses):</t>
  </si>
  <si>
    <t>Fixed maturities:</t>
  </si>
  <si>
    <r>
      <t xml:space="preserve">Marketable equity securities, trading </t>
    </r>
    <r>
      <rPr>
        <vertAlign val="superscript"/>
        <sz val="10"/>
        <rFont val="Arial"/>
        <family val="2"/>
      </rPr>
      <t>3</t>
    </r>
  </si>
  <si>
    <t>DAC/DSI adjustment</t>
  </si>
  <si>
    <t>Net realized investment gains (losses)</t>
  </si>
  <si>
    <r>
      <t xml:space="preserve">Base credited rate </t>
    </r>
    <r>
      <rPr>
        <vertAlign val="superscript"/>
        <sz val="10"/>
        <rFont val="Arial"/>
        <family val="2"/>
      </rPr>
      <t>3</t>
    </r>
  </si>
  <si>
    <r>
      <t xml:space="preserve">Base credited rate </t>
    </r>
    <r>
      <rPr>
        <vertAlign val="superscript"/>
        <sz val="10"/>
        <rFont val="Arial"/>
        <family val="2"/>
      </rPr>
      <t>2</t>
    </r>
  </si>
  <si>
    <t>Receivables and other assets</t>
  </si>
  <si>
    <t>Gross gains on sales</t>
  </si>
  <si>
    <t>Gross losses on sales</t>
  </si>
  <si>
    <t>Other-than-temporary impairments</t>
  </si>
  <si>
    <r>
      <t xml:space="preserve">Other </t>
    </r>
    <r>
      <rPr>
        <vertAlign val="superscript"/>
        <sz val="10"/>
        <rFont val="Arial"/>
        <family val="2"/>
      </rPr>
      <t>2</t>
    </r>
  </si>
  <si>
    <r>
      <t xml:space="preserve">UL base interest spread </t>
    </r>
    <r>
      <rPr>
        <vertAlign val="superscript"/>
        <sz val="10"/>
        <rFont val="Arial"/>
        <family val="2"/>
      </rPr>
      <t>6</t>
    </r>
  </si>
  <si>
    <r>
      <t>Denominator:</t>
    </r>
    <r>
      <rPr>
        <b/>
        <sz val="10"/>
        <rFont val="Arial"/>
        <family val="2"/>
      </rPr>
      <t xml:space="preserve"> </t>
    </r>
    <r>
      <rPr>
        <b/>
        <vertAlign val="superscript"/>
        <sz val="10"/>
        <rFont val="Arial"/>
        <family val="2"/>
      </rPr>
      <t>5</t>
    </r>
  </si>
  <si>
    <r>
      <rPr>
        <vertAlign val="superscript"/>
        <sz val="10"/>
        <color indexed="8"/>
        <rFont val="Arial"/>
        <family val="2"/>
      </rPr>
      <t xml:space="preserve">2 </t>
    </r>
    <r>
      <rPr>
        <sz val="10"/>
        <color indexed="8"/>
        <rFont val="Arial"/>
        <family val="2"/>
      </rPr>
      <t xml:space="preserve"> Other includes net gains (losses) on calls and redemptions, and changes in the fair value of convertible fixed maturities.</t>
    </r>
  </si>
  <si>
    <r>
      <rPr>
        <vertAlign val="superscript"/>
        <sz val="10"/>
        <color indexed="8"/>
        <rFont val="Arial"/>
        <family val="2"/>
      </rPr>
      <t>3</t>
    </r>
    <r>
      <rPr>
        <sz val="10"/>
        <color indexed="8"/>
        <rFont val="Arial"/>
        <family val="2"/>
      </rPr>
      <t xml:space="preserve">  Marketable equity securities, trading includes net gains (losses) on changes in fair value.</t>
    </r>
  </si>
  <si>
    <t>Add:  Net realized gains (losses) - FIA (net of taxes)</t>
  </si>
  <si>
    <t>Tangible book value:</t>
  </si>
  <si>
    <t xml:space="preserve">   Total stockholders' equity</t>
  </si>
  <si>
    <t xml:space="preserve">      Less:</t>
  </si>
  <si>
    <t xml:space="preserve">        Deferred policy acquisition costs</t>
  </si>
  <si>
    <t xml:space="preserve">   Tangible Book Value</t>
  </si>
  <si>
    <t xml:space="preserve">    Common shares outstanding, beginning of period</t>
  </si>
  <si>
    <t xml:space="preserve">        Employee stock purchase plan shares issued</t>
  </si>
  <si>
    <t xml:space="preserve">        Restricted shares issued</t>
  </si>
  <si>
    <t xml:space="preserve">        Restricted shares forfeited</t>
  </si>
  <si>
    <t xml:space="preserve">    Common shares outstanding, end of period</t>
  </si>
  <si>
    <t xml:space="preserve">        Outstanding warrants</t>
  </si>
  <si>
    <t xml:space="preserve">    Total outstanding common shares and shares subject to </t>
  </si>
  <si>
    <t xml:space="preserve">    outstanding warrants, end of period</t>
  </si>
  <si>
    <r>
      <rPr>
        <b/>
        <vertAlign val="superscript"/>
        <sz val="10"/>
        <rFont val="Arial"/>
        <family val="2"/>
      </rPr>
      <t>5</t>
    </r>
    <r>
      <rPr>
        <b/>
        <sz val="10"/>
        <rFont val="Arial"/>
        <family val="2"/>
      </rPr>
      <t xml:space="preserve"> Reconciliation of outstanding shares:</t>
    </r>
  </si>
  <si>
    <t xml:space="preserve">Financial Highlights </t>
  </si>
  <si>
    <t xml:space="preserve">Consolidated Results </t>
  </si>
  <si>
    <t xml:space="preserve">Segment Results </t>
  </si>
  <si>
    <t xml:space="preserve">ROE and Operating ROAE </t>
  </si>
  <si>
    <t xml:space="preserve">Book Value, Adjusted Book Value and Statutory Book Value per Share </t>
  </si>
  <si>
    <r>
      <t>2</t>
    </r>
    <r>
      <rPr>
        <sz val="10"/>
        <rFont val="Arial"/>
        <family val="2"/>
      </rPr>
      <t xml:space="preserve"> Expense ratio is equal to other underwriting and operating expenses of our insurance operations divided by premiums earned.</t>
    </r>
  </si>
  <si>
    <t>Investments Income Statement Data</t>
  </si>
  <si>
    <t>Tangible book value is a non-GAAP financial measure calculated as stockholders' equity excluding deferred policy acquisition costs, goodwill, intangible assets and certain other non-tangible assets. Stockholders' equity is the most directly comparable GAAP measure to tangible book value.</t>
  </si>
  <si>
    <t>(In millions, except per share or percentage data)</t>
  </si>
  <si>
    <r>
      <t xml:space="preserve">Pre-tax adjusted operating income </t>
    </r>
    <r>
      <rPr>
        <vertAlign val="superscript"/>
        <sz val="10"/>
        <rFont val="Arial"/>
        <family val="2"/>
      </rPr>
      <t>1</t>
    </r>
  </si>
  <si>
    <t xml:space="preserve">    Add: Net realized investment gains (losses) - excluding FIA</t>
  </si>
  <si>
    <t xml:space="preserve">Net realized gains (losses) - FIA </t>
  </si>
  <si>
    <t xml:space="preserve">        Goodwill and other </t>
  </si>
  <si>
    <t>Revenues</t>
  </si>
  <si>
    <r>
      <rPr>
        <vertAlign val="superscript"/>
        <sz val="10"/>
        <rFont val="Arial"/>
        <family val="2"/>
      </rPr>
      <t>1</t>
    </r>
    <r>
      <rPr>
        <sz val="10"/>
        <rFont val="Arial"/>
        <family val="2"/>
      </rPr>
      <t xml:space="preserve">  Pre-tax adjusted operating income is a non-GAAP measure, calculated as adjusted operating income on a pre-tax basis.  It also represents the cumulative total of segment pre-tax adjusted operating income, which at the segment level is a GAAP measure.  Income from operations before income taxes is the most directly comparable measure to pre-tax adjusted operating income.</t>
    </r>
  </si>
  <si>
    <t xml:space="preserve">Fixed annuities </t>
  </si>
  <si>
    <t xml:space="preserve">Variable annuities </t>
  </si>
  <si>
    <r>
      <t xml:space="preserve">5 </t>
    </r>
    <r>
      <rPr>
        <sz val="10"/>
        <rFont val="Arial"/>
        <family val="2"/>
      </rPr>
      <t>Mortality gains (losses) represent the difference between actual and expected reserves released on our life contingent annuities.</t>
    </r>
  </si>
  <si>
    <r>
      <t xml:space="preserve">Other </t>
    </r>
    <r>
      <rPr>
        <vertAlign val="superscript"/>
        <sz val="10"/>
        <rFont val="Arial"/>
        <family val="2"/>
      </rPr>
      <t>6</t>
    </r>
  </si>
  <si>
    <t>Individual Life Division</t>
  </si>
  <si>
    <t xml:space="preserve">     Add: Net realized gains (losses) - FIA (net of taxes)</t>
  </si>
  <si>
    <r>
      <rPr>
        <vertAlign val="superscript"/>
        <sz val="10"/>
        <rFont val="Arial"/>
        <family val="2"/>
      </rPr>
      <t>1</t>
    </r>
    <r>
      <rPr>
        <sz val="10"/>
        <rFont val="Arial"/>
        <family val="2"/>
      </rPr>
      <t xml:space="preserve"> These contracts cannot be surrendered.  The benefits are specified in the contracts as fixed amounts, primarily to be paid over the next several decades.</t>
    </r>
  </si>
  <si>
    <r>
      <rPr>
        <vertAlign val="superscript"/>
        <sz val="10"/>
        <rFont val="Arial"/>
        <family val="2"/>
      </rPr>
      <t>4</t>
    </r>
    <r>
      <rPr>
        <sz val="10"/>
        <rFont val="Arial"/>
        <family val="2"/>
      </rPr>
      <t xml:space="preserve"> The biggest deterrent to surrender is the taxation on the gain within these contracts, which includes a 10% non-deductible penalty tax.  Banks can exchange certain of these contracts with other carriers, tax-free.  However, a significant portion of this business does not qualify for this tax-free treatment due to the employment status of the original covered employees and charges may be applicable.</t>
    </r>
  </si>
  <si>
    <t>United Kingdom</t>
  </si>
  <si>
    <t>Netherlands</t>
  </si>
  <si>
    <t>Luxembourg</t>
  </si>
  <si>
    <t>Switzerland</t>
  </si>
  <si>
    <t>France</t>
  </si>
  <si>
    <t>Sweden</t>
  </si>
  <si>
    <t>Germany</t>
  </si>
  <si>
    <t>Spain</t>
  </si>
  <si>
    <t>Italy</t>
  </si>
  <si>
    <t>Norway</t>
  </si>
  <si>
    <t>Austria</t>
  </si>
  <si>
    <t>Ireland</t>
  </si>
  <si>
    <t>Portugal</t>
  </si>
  <si>
    <t>Deutsche Telekom Int Fin</t>
  </si>
  <si>
    <t>TYCO Int'l</t>
  </si>
  <si>
    <t>Royal Dutch Shell PLC</t>
  </si>
  <si>
    <t>Vodafone Group PLC</t>
  </si>
  <si>
    <t>Tesco PLC-ADR</t>
  </si>
  <si>
    <t>Philips Electronics NV</t>
  </si>
  <si>
    <t>Diageo Capital PLC</t>
  </si>
  <si>
    <t>SABMiller PLC</t>
  </si>
  <si>
    <t>Electricite de France</t>
  </si>
  <si>
    <t>Baa1</t>
  </si>
  <si>
    <t>BBB+</t>
  </si>
  <si>
    <t>A3</t>
  </si>
  <si>
    <t>A-</t>
  </si>
  <si>
    <t>Aa1</t>
  </si>
  <si>
    <t>AA</t>
  </si>
  <si>
    <t>Aa3</t>
  </si>
  <si>
    <t>A+</t>
  </si>
  <si>
    <t>Individual Life Division:</t>
  </si>
  <si>
    <t>Net investment income (loss)</t>
  </si>
  <si>
    <r>
      <t xml:space="preserve">2 </t>
    </r>
    <r>
      <rPr>
        <sz val="10"/>
        <rFont val="Arial"/>
        <family val="2"/>
      </rPr>
      <t>Individual claims represents incurred claims, net of reinsurance, on our term and universal life policies.</t>
    </r>
  </si>
  <si>
    <r>
      <t xml:space="preserve">7 </t>
    </r>
    <r>
      <rPr>
        <sz val="10"/>
        <rFont val="Arial"/>
        <family val="2"/>
      </rPr>
      <t>Individual sales represents annualized first year premiums for recurring premium products and 10% of new single premiums deposits, net of first year policy lapses and/or surrenders.</t>
    </r>
  </si>
  <si>
    <t xml:space="preserve">Tax Credit Investment Impact on Income </t>
  </si>
  <si>
    <t xml:space="preserve">Historical and estimated future impact </t>
  </si>
  <si>
    <t>Amortization related to tax credit investments, net of taxes</t>
  </si>
  <si>
    <t>Realized losses related to tax credit investments, net of taxes</t>
  </si>
  <si>
    <t>Tax credits</t>
  </si>
  <si>
    <t>Impact to net income</t>
  </si>
  <si>
    <t>2015 &amp; beyond</t>
  </si>
  <si>
    <t xml:space="preserve">Historical information </t>
  </si>
  <si>
    <t>Denmark</t>
  </si>
  <si>
    <t>Heineken NV</t>
  </si>
  <si>
    <t>2013</t>
  </si>
  <si>
    <t>2014</t>
  </si>
  <si>
    <t>Future estimated impact to net income:</t>
  </si>
  <si>
    <t>Carrying value of invested asset</t>
  </si>
  <si>
    <r>
      <t xml:space="preserve">5 </t>
    </r>
    <r>
      <rPr>
        <sz val="10"/>
        <rFont val="Arial"/>
        <family val="2"/>
      </rPr>
      <t xml:space="preserve">UL interest spread excludes SPL and is the difference between the net investment yield and the credited rate to policyholders.  The net investment yield is the approximate yield on invested assets in the general account attributed to UL policies.  The credited rate is the approximate rate credited on UL policyholder fixed account values.  Interest credited is subject to contractual terms, including minimum guarantees.  </t>
    </r>
  </si>
  <si>
    <t xml:space="preserve">     Less:  Net realized investment gains (losses) (net of taxes)</t>
  </si>
  <si>
    <t>Statutory and other adjustments</t>
  </si>
  <si>
    <t>Variable account values - Separate account</t>
  </si>
  <si>
    <t>The table above summarizes our exposure to fixed maturities in European countries, reported in U.S. dollars and separated into sovereign debt, financial industry and other corporate debt.  The country designation is based on the issuer’s country of incorporation.</t>
  </si>
  <si>
    <t>FIRST QUARTER 2013</t>
  </si>
  <si>
    <t>As of Mar. 31,  2013</t>
  </si>
  <si>
    <t>The following data together with other data found throughout the supplement can be used to recalculate adjusted operating income for the twelve months ended September 30, 2012, June 30, 2012 and March 31, 2012.</t>
  </si>
  <si>
    <t>March 31, 2013</t>
  </si>
  <si>
    <t>1Q 2013 Financial Supplement</t>
  </si>
  <si>
    <t>2009 - 2013</t>
  </si>
  <si>
    <t>Mar. 31, 2013</t>
  </si>
  <si>
    <t>1Q 2013 Average Prepayment Speed</t>
  </si>
  <si>
    <t>Fixed Account Values - General Account by Contract Minimum Interest Guarantees as of March 31, 2013:</t>
  </si>
  <si>
    <t xml:space="preserve">Interest credited </t>
  </si>
  <si>
    <r>
      <t xml:space="preserve">BOLI </t>
    </r>
    <r>
      <rPr>
        <vertAlign val="superscript"/>
        <sz val="10"/>
        <rFont val="Arial"/>
        <family val="2"/>
      </rPr>
      <t>4</t>
    </r>
  </si>
  <si>
    <t xml:space="preserve">   Institutional markets</t>
  </si>
  <si>
    <r>
      <t xml:space="preserve">COLI </t>
    </r>
    <r>
      <rPr>
        <vertAlign val="superscript"/>
        <sz val="10"/>
        <rFont val="Arial"/>
        <family val="2"/>
      </rPr>
      <t>4</t>
    </r>
  </si>
  <si>
    <t>Treasury stock</t>
  </si>
  <si>
    <t>Institutional Markets:</t>
  </si>
  <si>
    <r>
      <t xml:space="preserve">Sales </t>
    </r>
    <r>
      <rPr>
        <vertAlign val="superscript"/>
        <sz val="10"/>
        <rFont val="Arial"/>
        <family val="2"/>
      </rPr>
      <t>7</t>
    </r>
  </si>
  <si>
    <r>
      <t xml:space="preserve">BOLI account value </t>
    </r>
    <r>
      <rPr>
        <vertAlign val="superscript"/>
        <sz val="10"/>
        <rFont val="Arial"/>
        <family val="2"/>
      </rPr>
      <t>4</t>
    </r>
  </si>
  <si>
    <r>
      <t xml:space="preserve">BOLI insurance in force </t>
    </r>
    <r>
      <rPr>
        <vertAlign val="superscript"/>
        <sz val="10"/>
        <rFont val="Arial"/>
        <family val="2"/>
      </rPr>
      <t>1</t>
    </r>
  </si>
  <si>
    <t>Fixed account values, excluding FIA - General account</t>
  </si>
  <si>
    <t>Fixed account values, FIA - General account</t>
  </si>
  <si>
    <t>Fixed Account Values, FIA</t>
  </si>
  <si>
    <t>Fixed Account Values, excluding FIA</t>
  </si>
  <si>
    <t>April 24, 2013</t>
  </si>
  <si>
    <t>GNMA</t>
  </si>
  <si>
    <t>FNMA</t>
  </si>
  <si>
    <t>FHLMC</t>
  </si>
  <si>
    <t>2004 &amp; Prior</t>
  </si>
  <si>
    <t>Q1 2013</t>
  </si>
  <si>
    <t>2005 - 2013</t>
  </si>
  <si>
    <t>Bear Stearns Commercial Mortgage</t>
  </si>
  <si>
    <t>GS Mtg Sec Corp II</t>
  </si>
  <si>
    <t>Morgan Stanley BAML Truse</t>
  </si>
  <si>
    <t>Wachovia Bank Commercial Mortgage</t>
  </si>
  <si>
    <t>JP Morgan Chase Commercial Mortgage</t>
  </si>
  <si>
    <r>
      <rPr>
        <vertAlign val="superscript"/>
        <sz val="10"/>
        <rFont val="Arial"/>
        <family val="2"/>
      </rPr>
      <t>7</t>
    </r>
    <r>
      <rPr>
        <sz val="10"/>
        <rFont val="Arial"/>
        <family val="2"/>
      </rPr>
      <t xml:space="preserve"> Represents the sum of funds held under deposit contracts, future policy benefits and policy and contract claims on the consolidated balance sheets, excluding other policyholder related liabilities and reinsurance recoverables of $229.3.</t>
    </r>
  </si>
  <si>
    <r>
      <rPr>
        <vertAlign val="superscript"/>
        <sz val="10"/>
        <rFont val="Arial"/>
        <family val="2"/>
      </rPr>
      <t xml:space="preserve">3 </t>
    </r>
    <r>
      <rPr>
        <sz val="10"/>
        <rFont val="Arial"/>
        <family val="2"/>
      </rPr>
      <t xml:space="preserve">Represents incurred but not reported claim liabilities, mainly related to our medical stop-loss business.  The surrender value on these contracts is generally zero but these liabilities are considered illiquid as the claims have not been reported to us and the precise timing and amount of the payment is unknown.  </t>
    </r>
  </si>
  <si>
    <r>
      <t xml:space="preserve">Bank-owned life insurance (BOLI) </t>
    </r>
    <r>
      <rPr>
        <vertAlign val="superscript"/>
        <sz val="10"/>
        <rFont val="Arial"/>
        <family val="2"/>
      </rPr>
      <t>4</t>
    </r>
  </si>
  <si>
    <t>Capitalizations</t>
  </si>
  <si>
    <t>DSI balance, end of period</t>
  </si>
  <si>
    <r>
      <t xml:space="preserve">1 </t>
    </r>
    <r>
      <rPr>
        <sz val="10"/>
        <rFont val="Arial"/>
        <family val="2"/>
      </rPr>
      <t>Interest spread excludes FIA and is the difference between the net investment yield and the credited rate to policyholders. The net investment yield is the approximate yield on invested assets in the general account attributed to the segment.  The credited rate is the approximate rate credited on policyholder fixed account values. Interest credited is subject to contractual terms, including minimum guarantees.  Interest is credited on a daily basis and therefore quarters with more/less days of interest reduces/increases interest spread and base interest spread.</t>
    </r>
  </si>
  <si>
    <r>
      <rPr>
        <vertAlign val="superscript"/>
        <sz val="10"/>
        <rFont val="Arial"/>
        <family val="2"/>
      </rPr>
      <t>1</t>
    </r>
    <r>
      <rPr>
        <sz val="10"/>
        <rFont val="Arial"/>
        <family val="2"/>
      </rPr>
      <t xml:space="preserve"> The maximum interest is 4.5% on a $127.8 block of business.</t>
    </r>
  </si>
  <si>
    <r>
      <t xml:space="preserve">3 </t>
    </r>
    <r>
      <rPr>
        <sz val="10"/>
        <rFont val="Arial"/>
        <family val="2"/>
      </rPr>
      <t>Base interest spread is the interest spread adjusted to exclude items that can vary significantly from period to period due to a number of factors and, therefore, may contribute to yields that are not indicative of the underlying trends.  This is primarily the impact of asset prepayments, such as bond make-whole premiums and the MBS prepayment speed adjustment.  Fourth quarter 2012 credited rate includes a $1.1 reserve adjustment which increased base credited rate and decreased base interest spread six basis points.</t>
    </r>
  </si>
  <si>
    <r>
      <rPr>
        <vertAlign val="superscript"/>
        <sz val="10"/>
        <rFont val="Arial"/>
        <family val="2"/>
      </rPr>
      <t>6</t>
    </r>
    <r>
      <rPr>
        <sz val="10"/>
        <rFont val="Arial"/>
        <family val="2"/>
      </rPr>
      <t xml:space="preserve"> Represents BOLI, traditional insurance, and medical stop-loss and group life reported claim liabilities.</t>
    </r>
  </si>
  <si>
    <r>
      <t xml:space="preserve">Prepayment-related Income: </t>
    </r>
    <r>
      <rPr>
        <b/>
        <vertAlign val="superscript"/>
        <sz val="10"/>
        <rFont val="Arial"/>
        <family val="2"/>
      </rPr>
      <t>1</t>
    </r>
  </si>
  <si>
    <r>
      <rPr>
        <vertAlign val="superscript"/>
        <sz val="10"/>
        <rFont val="Arial"/>
        <family val="2"/>
      </rPr>
      <t xml:space="preserve">1 </t>
    </r>
    <r>
      <rPr>
        <sz val="10"/>
        <rFont val="Arial"/>
        <family val="2"/>
      </rPr>
      <t xml:space="preserve"> Prepayment-related income includes make-whole premiums and consent fees on early calls or tenders of fixed maturities, prepayment speed adjustments on structured securities, and prepayment fees on our commercial mortgage loans.</t>
    </r>
  </si>
  <si>
    <t>Deferred Policy Acquisition Costs (DAC) and Deferred Sales Inducements (DSI) Roll Forwards</t>
  </si>
  <si>
    <t>DAC Roll Forward</t>
  </si>
  <si>
    <t xml:space="preserve">Deferred Policy Acquisition Costs (DAC) and Deferred Sales Inducements (DSI) Roll Forwards </t>
  </si>
  <si>
    <t>(new addition of DSI)</t>
  </si>
  <si>
    <r>
      <t xml:space="preserve">2 </t>
    </r>
    <r>
      <rPr>
        <sz val="10"/>
        <rFont val="Arial"/>
        <family val="2"/>
      </rPr>
      <t>Base interest spread excludes FIA and is the interest spread adjusted to exclude items that can vary significantly from period to period due to a number of factors and, therefore, may contribute to results that are not indicative of the underlying trends.  This is primarily the impact of asset prepayments, such as bond make-whole premiums net of related deferred sales inducement amortization and the MBS prepayment speed adjustment.  Interest is credited on a daily basis and therefore quarters with more/less days of interest reduces/increases interest spread and base interest spread.</t>
    </r>
  </si>
  <si>
    <r>
      <t xml:space="preserve">6 </t>
    </r>
    <r>
      <rPr>
        <sz val="10"/>
        <rFont val="Arial"/>
        <family val="2"/>
      </rPr>
      <t>UL base interest spread excludes SPL and is UL interest spread adjusted to exclude items that can vary significantly from period to period due to a number of factors and, therefore, may contribute to results that are not indicative of the underlying trends.  This is primarily the impact of asset prepayments, such as bond make-whole premiums net of related bonus interest amortization, the MBS prepayment speed adjustment, and reserve adjustments.</t>
    </r>
  </si>
  <si>
    <t>Withdrawals</t>
  </si>
  <si>
    <t>Net transfers</t>
  </si>
  <si>
    <r>
      <rPr>
        <vertAlign val="superscript"/>
        <sz val="10"/>
        <rFont val="Arial"/>
        <family val="2"/>
      </rPr>
      <t>5</t>
    </r>
    <r>
      <rPr>
        <sz val="10"/>
        <rFont val="Arial"/>
        <family val="2"/>
      </rPr>
      <t xml:space="preserve"> Approximately half of the account value has been with us for many years, due to guaranteed minimum interest rates of 4.0% - 4.5% that are significantly higher than those currently offered on new business, which range from 0.5% - 1.5%.  Given the current low interest rate environment, we do not expect significant changes in the persistency of this business.</t>
    </r>
  </si>
  <si>
    <r>
      <t xml:space="preserve">DSI Roll Forward </t>
    </r>
    <r>
      <rPr>
        <b/>
        <vertAlign val="superscript"/>
        <sz val="10"/>
        <rFont val="Arial"/>
        <family val="2"/>
      </rPr>
      <t>1</t>
    </r>
  </si>
  <si>
    <r>
      <rPr>
        <vertAlign val="superscript"/>
        <sz val="10"/>
        <rFont val="Arial"/>
        <family val="2"/>
      </rPr>
      <t>1</t>
    </r>
    <r>
      <rPr>
        <sz val="10"/>
        <rFont val="Arial"/>
        <family val="2"/>
      </rPr>
      <t xml:space="preserve"> DSI balance is included in receivables and other assets.</t>
    </r>
  </si>
  <si>
    <r>
      <t xml:space="preserve">Account Value and Reserve Roll Forwards </t>
    </r>
    <r>
      <rPr>
        <b/>
        <i/>
        <sz val="10"/>
        <rFont val="Arial"/>
        <family val="2"/>
      </rPr>
      <t>(new addition of FIA)</t>
    </r>
  </si>
  <si>
    <t>Common shares outstanding, end of period</t>
  </si>
  <si>
    <r>
      <t>4</t>
    </r>
    <r>
      <rPr>
        <sz val="10"/>
        <rFont val="Arial"/>
        <family val="2"/>
      </rPr>
      <t xml:space="preserve"> Medical stop-loss loss ratio represents medical stop-loss policyholder benefits and claims incurred divided by medical stop-loss premiums earned.  </t>
    </r>
  </si>
  <si>
    <r>
      <t xml:space="preserve">BOLI ROA </t>
    </r>
    <r>
      <rPr>
        <vertAlign val="superscript"/>
        <sz val="10"/>
        <rFont val="Arial"/>
        <family val="2"/>
      </rPr>
      <t>8</t>
    </r>
  </si>
  <si>
    <r>
      <t xml:space="preserve">BOLI base ROA </t>
    </r>
    <r>
      <rPr>
        <vertAlign val="superscript"/>
        <sz val="10"/>
        <rFont val="Arial"/>
        <family val="2"/>
      </rPr>
      <t>9</t>
    </r>
  </si>
  <si>
    <r>
      <t xml:space="preserve">Sales </t>
    </r>
    <r>
      <rPr>
        <vertAlign val="superscript"/>
        <sz val="10"/>
        <rFont val="Arial"/>
        <family val="2"/>
      </rPr>
      <t>10</t>
    </r>
  </si>
  <si>
    <r>
      <t xml:space="preserve">8 </t>
    </r>
    <r>
      <rPr>
        <sz val="10"/>
        <rFont val="Arial"/>
        <family val="2"/>
      </rPr>
      <t>BOLI ROA is a measure of the gross margin on our BOLI book of business.  This metric is calculated as the difference between our BOLI revenue earnings rate and our BOLI policy benefits rate.  The revenue earnings rate is calculated as revenues divided by average invested assets.  The policy benefits rate is calculated as total policy benefits divided by average account value.  The policy benefits used in this metric do not include expenses.</t>
    </r>
  </si>
  <si>
    <r>
      <t xml:space="preserve">9 </t>
    </r>
    <r>
      <rPr>
        <sz val="10"/>
        <rFont val="Arial"/>
        <family val="2"/>
      </rPr>
      <t>BOLI base ROA is BOLI ROA adjusted to exclude items that can vary significantly from period to period due to a number of factors and, therefore, may contribute to yields that are not indicative of the underlying trends.  This is primarily the impact of asset prepayments, such as bond make-whole premiums, the MBS prepayment speed adjustment, and reserve adjustments.</t>
    </r>
  </si>
  <si>
    <r>
      <t xml:space="preserve">4 </t>
    </r>
    <r>
      <rPr>
        <sz val="10"/>
        <rFont val="Arial"/>
        <family val="2"/>
      </rPr>
      <t>UL account value and BOLI account value represent our liabilities to our policyholders.</t>
    </r>
  </si>
  <si>
    <r>
      <rPr>
        <vertAlign val="superscript"/>
        <sz val="10"/>
        <rFont val="Arial"/>
        <family val="2"/>
      </rPr>
      <t>4</t>
    </r>
    <r>
      <rPr>
        <sz val="10"/>
        <rFont val="Arial"/>
        <family val="2"/>
      </rPr>
      <t xml:space="preserve"> Represents 10% of new deposits.</t>
    </r>
  </si>
  <si>
    <r>
      <t xml:space="preserve">10 </t>
    </r>
    <r>
      <rPr>
        <sz val="10"/>
        <rFont val="Arial"/>
        <family val="2"/>
      </rPr>
      <t>Represents 10% of new deposits.</t>
    </r>
  </si>
  <si>
    <t>Group life &amp; disability income</t>
  </si>
  <si>
    <t>Fixed indexed annuities</t>
  </si>
  <si>
    <r>
      <t xml:space="preserve">     Deferred Annuities </t>
    </r>
    <r>
      <rPr>
        <b/>
        <i/>
        <sz val="10"/>
        <rFont val="Arial"/>
        <family val="2"/>
      </rPr>
      <t>(new addition of Fixed Indexed Annuity (FIA) account value)</t>
    </r>
  </si>
  <si>
    <t>Tax on unrealized gains and losses on available-for-sale securities</t>
  </si>
  <si>
    <t xml:space="preserve">        Shares repurchased</t>
  </si>
  <si>
    <r>
      <t>2</t>
    </r>
    <r>
      <rPr>
        <sz val="10"/>
        <rFont val="Arial"/>
        <family val="2"/>
      </rPr>
      <t xml:space="preserve"> Management considers these non-GAAP measures to be a useful supplement to their most comparable GAAP measure in evaluating financial performance and condition.  Non-GAAP measures including adjusted operating income and the corresponding basic and diluted per share amounts, adjusted book value and the corresponding per share amounts, statutory book value per share amounts and operating ROAE have been reconciled to their most directly comparable GAAP measures on pages 2, 16, and 17, respectively.</t>
    </r>
  </si>
  <si>
    <t>Fixed account values - General account (including FIA)</t>
  </si>
  <si>
    <t>For the Years 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</si>
</sst>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 #,##0.0_);_(* \(#,##0.0\);_(* &quot;-&quot;??_);_(@_)"/>
    <numFmt numFmtId="168" formatCode="_(* #,##0_);_(* \(#,##0\);_(* &quot;-&quot;??_);_(@_)"/>
    <numFmt numFmtId="169" formatCode="_(* #,##0.000_);_(* \(#,##0.000\);_(* &quot;-&quot;??_);_(@_)"/>
    <numFmt numFmtId="170" formatCode="_(* #,##0.0_);_(* \(#,##0.0\);_(* &quot;-&quot;?_);_(@_)"/>
    <numFmt numFmtId="171" formatCode="_(* #,##0.000_);_(* \(#,##0.000\);_(* &quot;-&quot;???_);_(@_)"/>
    <numFmt numFmtId="172" formatCode="[$-409]mmmm\ d\,\ yyyy;@"/>
    <numFmt numFmtId="173" formatCode="0.0"/>
    <numFmt numFmtId="174" formatCode="0.000"/>
    <numFmt numFmtId="175" formatCode="_(&quot;$&quot;* #,##0.0_);_(&quot;$&quot;* \(#,##0.0\);_(&quot;$&quot;* &quot;-&quot;?_);_(@_)"/>
    <numFmt numFmtId="176" formatCode="0.0_);\(0.0\)"/>
    <numFmt numFmtId="177" formatCode="0.00_)"/>
    <numFmt numFmtId="178" formatCode="0.0000%"/>
    <numFmt numFmtId="179" formatCode="_(* #,##0.0000_);_(* \(#,##0.0000\);_(* &quot;-&quot;??_);_(@_)"/>
    <numFmt numFmtId="180" formatCode="_(* #,##0.000000_);_(* \(#,##0.000000\);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10"/>
      <name val="Arial"/>
      <family val="2"/>
    </font>
    <font>
      <b/>
      <sz val="10"/>
      <name val="Arial"/>
      <family val="2"/>
    </font>
    <font>
      <sz val="8"/>
      <name val="Arial"/>
      <family val="2"/>
    </font>
    <font>
      <b/>
      <u/>
      <sz val="10"/>
      <name val="Arial"/>
      <family val="2"/>
    </font>
    <font>
      <vertAlign val="superscript"/>
      <sz val="10"/>
      <name val="Arial"/>
      <family val="2"/>
    </font>
    <font>
      <b/>
      <vertAlign val="superscript"/>
      <sz val="10"/>
      <name val="Arial"/>
      <family val="2"/>
    </font>
    <font>
      <sz val="10"/>
      <name val="Arial"/>
      <family val="2"/>
    </font>
    <font>
      <sz val="8"/>
      <name val="Arial"/>
      <family val="2"/>
    </font>
    <font>
      <sz val="10"/>
      <name val="Arial"/>
      <family val="2"/>
    </font>
    <font>
      <b/>
      <sz val="10"/>
      <name val="Arial"/>
      <family val="2"/>
    </font>
    <font>
      <vertAlign val="superscript"/>
      <sz val="8.5"/>
      <name val="Arial"/>
      <family val="2"/>
    </font>
    <font>
      <vertAlign val="superscript"/>
      <sz val="8"/>
      <name val="Arial"/>
      <family val="2"/>
    </font>
    <font>
      <b/>
      <i/>
      <sz val="10"/>
      <name val="Arial"/>
      <family val="2"/>
    </font>
    <font>
      <sz val="10"/>
      <name val="Arial"/>
      <family val="2"/>
    </font>
    <font>
      <i/>
      <sz val="10"/>
      <name val="Arial"/>
      <family val="2"/>
    </font>
    <font>
      <sz val="10"/>
      <color indexed="10"/>
      <name val="Arial"/>
      <family val="2"/>
    </font>
    <font>
      <sz val="10"/>
      <color indexed="9"/>
      <name val="Arial"/>
      <family val="2"/>
    </font>
    <font>
      <b/>
      <sz val="10"/>
      <color rgb="FF0000FF"/>
      <name val="Arial"/>
      <family val="2"/>
    </font>
    <font>
      <sz val="10"/>
      <color rgb="FFFF0000"/>
      <name val="Arial"/>
      <family val="2"/>
    </font>
    <font>
      <sz val="10"/>
      <color indexed="9"/>
      <name val="Verdana"/>
      <family val="2"/>
    </font>
    <font>
      <b/>
      <i/>
      <sz val="16"/>
      <name val="Helv"/>
    </font>
    <font>
      <b/>
      <sz val="16"/>
      <color rgb="FF0000FF"/>
      <name val="Arial"/>
      <family val="2"/>
    </font>
    <font>
      <sz val="10"/>
      <name val="Book Antiqua"/>
      <family val="2"/>
    </font>
    <font>
      <sz val="10"/>
      <name val="Book Antiqua"/>
      <family val="1"/>
    </font>
    <font>
      <sz val="10"/>
      <color theme="1"/>
      <name val="Calibri"/>
      <family val="2"/>
      <scheme val="minor"/>
    </font>
    <font>
      <u/>
      <sz val="10"/>
      <color theme="1"/>
      <name val="Arial"/>
      <family val="2"/>
    </font>
    <font>
      <b/>
      <sz val="10"/>
      <color theme="1"/>
      <name val="Arial"/>
      <family val="2"/>
    </font>
    <font>
      <b/>
      <vertAlign val="superscript"/>
      <sz val="10"/>
      <color theme="1"/>
      <name val="Arial"/>
      <family val="2"/>
    </font>
    <font>
      <sz val="12"/>
      <name val="Verdana"/>
      <family val="2"/>
    </font>
    <font>
      <sz val="24"/>
      <color rgb="FF0070B9"/>
      <name val="Verdana"/>
      <family val="2"/>
    </font>
    <font>
      <sz val="10"/>
      <color indexed="8"/>
      <name val="Arial"/>
      <family val="2"/>
    </font>
    <font>
      <vertAlign val="superscript"/>
      <sz val="10"/>
      <color indexed="8"/>
      <name val="Arial"/>
      <family val="2"/>
    </font>
    <font>
      <sz val="10"/>
      <color theme="1"/>
      <name val="Arial"/>
      <family val="2"/>
    </font>
    <font>
      <b/>
      <sz val="11"/>
      <color theme="1"/>
      <name val="Arial"/>
      <family val="2"/>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79998168889431442"/>
      </patternFill>
    </fill>
    <fill>
      <patternFill patternType="solid">
        <fgColor rgb="FF0070B9"/>
        <bgColor indexed="64"/>
      </patternFill>
    </fill>
  </fills>
  <borders count="41">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s>
  <cellStyleXfs count="18">
    <xf numFmtId="0" fontId="0" fillId="0" borderId="0"/>
    <xf numFmtId="43"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0" fontId="5" fillId="0" borderId="0"/>
    <xf numFmtId="177" fontId="26"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43" fontId="1" fillId="0" borderId="0" applyFont="0" applyFill="0" applyBorder="0" applyAlignment="0" applyProtection="0"/>
  </cellStyleXfs>
  <cellXfs count="832">
    <xf numFmtId="0" fontId="0" fillId="0" borderId="0" xfId="0"/>
    <xf numFmtId="0" fontId="6" fillId="0" borderId="0" xfId="0" applyFont="1"/>
    <xf numFmtId="0" fontId="7" fillId="0" borderId="0" xfId="0" applyFont="1"/>
    <xf numFmtId="0" fontId="7" fillId="0" borderId="1" xfId="0" applyFont="1" applyBorder="1" applyAlignment="1">
      <alignment horizontal="center"/>
    </xf>
    <xf numFmtId="0" fontId="0" fillId="0" borderId="0" xfId="0" applyFill="1"/>
    <xf numFmtId="0" fontId="0" fillId="0" borderId="0" xfId="0" applyAlignment="1">
      <alignment horizontal="center"/>
    </xf>
    <xf numFmtId="0" fontId="12" fillId="0" borderId="0" xfId="0" applyFont="1"/>
    <xf numFmtId="167" fontId="0" fillId="0" borderId="0" xfId="1" applyNumberFormat="1" applyFont="1" applyFill="1"/>
    <xf numFmtId="0" fontId="0" fillId="0" borderId="0" xfId="0" applyFill="1" applyAlignment="1"/>
    <xf numFmtId="0" fontId="0" fillId="0" borderId="0" xfId="0" applyFill="1" applyBorder="1"/>
    <xf numFmtId="49" fontId="7" fillId="0" borderId="0" xfId="0" applyNumberFormat="1" applyFont="1" applyFill="1" applyBorder="1" applyAlignment="1">
      <alignment horizontal="center"/>
    </xf>
    <xf numFmtId="0" fontId="0" fillId="0" borderId="0" xfId="0" applyBorder="1"/>
    <xf numFmtId="0" fontId="7" fillId="0" borderId="0" xfId="0" applyFont="1" applyFill="1" applyBorder="1" applyAlignment="1"/>
    <xf numFmtId="167" fontId="0" fillId="0" borderId="0" xfId="1" applyNumberFormat="1" applyFont="1" applyFill="1" applyBorder="1"/>
    <xf numFmtId="0" fontId="0" fillId="0" borderId="0" xfId="0" applyBorder="1" applyAlignment="1">
      <alignment horizontal="center"/>
    </xf>
    <xf numFmtId="0" fontId="5" fillId="0" borderId="1" xfId="0" applyFont="1" applyBorder="1" applyAlignment="1">
      <alignment horizontal="center"/>
    </xf>
    <xf numFmtId="167" fontId="0" fillId="0" borderId="0" xfId="1" applyNumberFormat="1" applyFont="1" applyBorder="1"/>
    <xf numFmtId="15" fontId="7" fillId="0" borderId="0" xfId="0" quotePrefix="1" applyNumberFormat="1" applyFont="1" applyAlignment="1">
      <alignment horizontal="center"/>
    </xf>
    <xf numFmtId="166" fontId="0" fillId="0" borderId="0" xfId="4" applyNumberFormat="1" applyFont="1" applyFill="1" applyBorder="1"/>
    <xf numFmtId="166" fontId="7" fillId="0" borderId="0" xfId="4" applyNumberFormat="1" applyFont="1" applyFill="1" applyBorder="1"/>
    <xf numFmtId="167" fontId="0" fillId="0" borderId="1" xfId="1" applyNumberFormat="1" applyFont="1" applyFill="1" applyBorder="1"/>
    <xf numFmtId="167" fontId="0" fillId="0" borderId="10" xfId="1" applyNumberFormat="1" applyFont="1" applyFill="1" applyBorder="1"/>
    <xf numFmtId="164" fontId="0" fillId="0" borderId="0" xfId="3" applyNumberFormat="1" applyFont="1" applyFill="1" applyBorder="1"/>
    <xf numFmtId="49" fontId="7" fillId="0" borderId="1" xfId="0" applyNumberFormat="1" applyFont="1" applyFill="1" applyBorder="1" applyAlignment="1">
      <alignment horizontal="center" wrapText="1"/>
    </xf>
    <xf numFmtId="168" fontId="0" fillId="0" borderId="0" xfId="1" applyNumberFormat="1" applyFont="1" applyFill="1" applyBorder="1"/>
    <xf numFmtId="16" fontId="7" fillId="0" borderId="0" xfId="0" applyNumberFormat="1" applyFont="1" applyFill="1" applyBorder="1" applyAlignment="1">
      <alignment horizontal="center"/>
    </xf>
    <xf numFmtId="0" fontId="7" fillId="0" borderId="0" xfId="0" applyFont="1" applyFill="1"/>
    <xf numFmtId="165" fontId="0" fillId="0" borderId="0" xfId="3" applyNumberFormat="1" applyFont="1" applyFill="1" applyBorder="1"/>
    <xf numFmtId="164" fontId="0" fillId="0" borderId="0" xfId="0" applyNumberFormat="1" applyFill="1" applyBorder="1"/>
    <xf numFmtId="0" fontId="7" fillId="0" borderId="0" xfId="0" applyFont="1" applyFill="1" applyBorder="1"/>
    <xf numFmtId="0" fontId="7" fillId="0" borderId="17" xfId="0" applyFont="1" applyFill="1" applyBorder="1" applyAlignment="1">
      <alignment horizontal="center"/>
    </xf>
    <xf numFmtId="0" fontId="7" fillId="0" borderId="6" xfId="0" applyFont="1" applyFill="1" applyBorder="1" applyAlignment="1">
      <alignment horizontal="center"/>
    </xf>
    <xf numFmtId="0" fontId="0" fillId="0" borderId="5" xfId="0" applyFill="1" applyBorder="1"/>
    <xf numFmtId="0" fontId="0" fillId="0" borderId="7" xfId="0" applyFill="1" applyBorder="1"/>
    <xf numFmtId="43" fontId="0" fillId="0" borderId="0" xfId="0" applyNumberFormat="1" applyFill="1"/>
    <xf numFmtId="0" fontId="8" fillId="0" borderId="0" xfId="0" applyFont="1" applyFill="1"/>
    <xf numFmtId="0" fontId="5" fillId="0" borderId="0" xfId="0" applyFont="1" applyFill="1"/>
    <xf numFmtId="170" fontId="0" fillId="0" borderId="0" xfId="1" applyNumberFormat="1" applyFont="1" applyFill="1" applyBorder="1"/>
    <xf numFmtId="170" fontId="0" fillId="0" borderId="0" xfId="0" applyNumberFormat="1" applyFill="1"/>
    <xf numFmtId="170" fontId="0" fillId="0" borderId="0" xfId="3" applyNumberFormat="1" applyFont="1" applyFill="1" applyBorder="1"/>
    <xf numFmtId="0" fontId="12" fillId="0" borderId="0" xfId="0" applyFont="1" applyFill="1" applyBorder="1" applyAlignment="1">
      <alignment horizontal="center"/>
    </xf>
    <xf numFmtId="170" fontId="0" fillId="0" borderId="0" xfId="0" applyNumberFormat="1" applyFill="1" applyBorder="1"/>
    <xf numFmtId="49" fontId="7" fillId="0" borderId="0" xfId="0" applyNumberFormat="1" applyFont="1" applyFill="1" applyBorder="1" applyAlignment="1">
      <alignment horizontal="center" wrapText="1"/>
    </xf>
    <xf numFmtId="175" fontId="0" fillId="0" borderId="11" xfId="0" applyNumberFormat="1" applyFill="1" applyBorder="1"/>
    <xf numFmtId="175" fontId="0" fillId="0" borderId="0" xfId="0" applyNumberFormat="1" applyFill="1" applyBorder="1"/>
    <xf numFmtId="175" fontId="0" fillId="0" borderId="0" xfId="1" applyNumberFormat="1" applyFont="1" applyFill="1" applyBorder="1"/>
    <xf numFmtId="170" fontId="0" fillId="0" borderId="10" xfId="3" applyNumberFormat="1" applyFont="1" applyFill="1" applyBorder="1"/>
    <xf numFmtId="170" fontId="0" fillId="0" borderId="12" xfId="3" applyNumberFormat="1" applyFont="1" applyFill="1" applyBorder="1"/>
    <xf numFmtId="175" fontId="0" fillId="0" borderId="0" xfId="0" applyNumberFormat="1" applyFill="1"/>
    <xf numFmtId="164" fontId="0" fillId="0" borderId="11" xfId="1" applyNumberFormat="1" applyFont="1" applyFill="1" applyBorder="1"/>
    <xf numFmtId="167" fontId="5" fillId="0" borderId="0" xfId="3" applyNumberFormat="1" applyFont="1" applyFill="1" applyBorder="1"/>
    <xf numFmtId="164" fontId="5" fillId="0" borderId="0" xfId="3" applyNumberFormat="1" applyFont="1" applyFill="1" applyBorder="1"/>
    <xf numFmtId="167" fontId="5" fillId="0" borderId="0" xfId="1" applyNumberFormat="1" applyFont="1" applyFill="1" applyBorder="1"/>
    <xf numFmtId="166" fontId="0" fillId="0" borderId="0" xfId="0" applyNumberFormat="1" applyFill="1" applyBorder="1"/>
    <xf numFmtId="0" fontId="12" fillId="0" borderId="0" xfId="0" applyFont="1" applyFill="1" applyBorder="1"/>
    <xf numFmtId="0" fontId="7" fillId="0" borderId="5" xfId="0" applyFont="1" applyFill="1" applyBorder="1"/>
    <xf numFmtId="0" fontId="6" fillId="0" borderId="0" xfId="0" applyFont="1" applyFill="1" applyBorder="1"/>
    <xf numFmtId="0" fontId="12" fillId="0" borderId="5" xfId="0" applyFont="1" applyFill="1" applyBorder="1"/>
    <xf numFmtId="16" fontId="7" fillId="0" borderId="18" xfId="0" applyNumberFormat="1" applyFont="1" applyFill="1" applyBorder="1" applyAlignment="1">
      <alignment horizontal="center"/>
    </xf>
    <xf numFmtId="0" fontId="7" fillId="0" borderId="0" xfId="0" applyFont="1" applyFill="1" applyAlignment="1">
      <alignment wrapText="1"/>
    </xf>
    <xf numFmtId="0" fontId="15" fillId="0" borderId="0" xfId="0" applyFont="1" applyFill="1"/>
    <xf numFmtId="49" fontId="15" fillId="0" borderId="0" xfId="0" applyNumberFormat="1" applyFont="1" applyFill="1" applyBorder="1" applyAlignment="1">
      <alignment horizontal="center" wrapText="1"/>
    </xf>
    <xf numFmtId="168" fontId="12" fillId="0" borderId="0" xfId="1" applyNumberFormat="1" applyFont="1" applyFill="1" applyBorder="1"/>
    <xf numFmtId="43" fontId="12" fillId="0" borderId="0" xfId="1" applyFont="1" applyFill="1"/>
    <xf numFmtId="0" fontId="0" fillId="0" borderId="0" xfId="0" applyAlignment="1"/>
    <xf numFmtId="0" fontId="5" fillId="0" borderId="0" xfId="0" applyFont="1" applyFill="1" applyBorder="1"/>
    <xf numFmtId="0" fontId="5" fillId="0" borderId="0" xfId="0" applyFont="1" applyAlignment="1"/>
    <xf numFmtId="0" fontId="5" fillId="0" borderId="0" xfId="0" applyFont="1" applyFill="1" applyAlignment="1"/>
    <xf numFmtId="170" fontId="0" fillId="0" borderId="1" xfId="0" applyNumberFormat="1" applyFill="1" applyBorder="1"/>
    <xf numFmtId="37" fontId="0" fillId="0" borderId="0" xfId="0" applyNumberFormat="1"/>
    <xf numFmtId="0" fontId="7" fillId="0" borderId="0" xfId="0" quotePrefix="1" applyFont="1" applyFill="1" applyBorder="1" applyAlignment="1">
      <alignment horizontal="center" wrapText="1"/>
    </xf>
    <xf numFmtId="0" fontId="7" fillId="0" borderId="1" xfId="0" applyFont="1" applyBorder="1" applyAlignment="1">
      <alignment horizontal="center" wrapText="1"/>
    </xf>
    <xf numFmtId="167" fontId="5" fillId="0" borderId="0" xfId="1" applyNumberFormat="1" applyFont="1" applyFill="1"/>
    <xf numFmtId="167" fontId="0" fillId="0" borderId="0" xfId="0" applyNumberFormat="1" applyFill="1"/>
    <xf numFmtId="0" fontId="5" fillId="0" borderId="5" xfId="0" applyFont="1" applyFill="1" applyBorder="1"/>
    <xf numFmtId="0" fontId="5" fillId="0" borderId="8" xfId="0" applyFont="1" applyFill="1" applyBorder="1"/>
    <xf numFmtId="0" fontId="5" fillId="0" borderId="0" xfId="0" applyFont="1"/>
    <xf numFmtId="0" fontId="23" fillId="0" borderId="0" xfId="0" applyFont="1" applyFill="1"/>
    <xf numFmtId="0" fontId="24" fillId="0" borderId="0" xfId="0" applyFont="1" applyFill="1"/>
    <xf numFmtId="0" fontId="5" fillId="0" borderId="0" xfId="0" quotePrefix="1" applyFont="1" applyFill="1" applyBorder="1"/>
    <xf numFmtId="0" fontId="0" fillId="0" borderId="0" xfId="0" applyFont="1" applyFill="1"/>
    <xf numFmtId="170" fontId="5" fillId="0" borderId="0" xfId="1" applyNumberFormat="1" applyFont="1" applyFill="1" applyBorder="1"/>
    <xf numFmtId="170" fontId="7" fillId="0" borderId="0" xfId="0" applyNumberFormat="1" applyFont="1" applyFill="1" applyBorder="1"/>
    <xf numFmtId="0" fontId="9" fillId="0" borderId="0" xfId="0" applyFont="1" applyFill="1"/>
    <xf numFmtId="0" fontId="5" fillId="0" borderId="0" xfId="0" quotePrefix="1" applyFont="1" applyFill="1" applyBorder="1" applyAlignment="1">
      <alignment horizontal="center"/>
    </xf>
    <xf numFmtId="37" fontId="5" fillId="0" borderId="0" xfId="0" applyNumberFormat="1" applyFont="1" applyFill="1" applyBorder="1"/>
    <xf numFmtId="37" fontId="5" fillId="0" borderId="0" xfId="0" applyNumberFormat="1" applyFont="1" applyFill="1" applyBorder="1" applyAlignment="1">
      <alignment horizontal="right"/>
    </xf>
    <xf numFmtId="37" fontId="5" fillId="0" borderId="0" xfId="0" quotePrefix="1" applyNumberFormat="1" applyFont="1" applyFill="1" applyBorder="1" applyAlignment="1">
      <alignment horizontal="right"/>
    </xf>
    <xf numFmtId="167" fontId="0" fillId="0" borderId="0" xfId="1" applyNumberFormat="1" applyFont="1"/>
    <xf numFmtId="167" fontId="0" fillId="0" borderId="1" xfId="1" applyNumberFormat="1" applyFont="1" applyBorder="1"/>
    <xf numFmtId="166" fontId="0" fillId="0" borderId="0" xfId="4" applyNumberFormat="1" applyFont="1"/>
    <xf numFmtId="0" fontId="5" fillId="0" borderId="0" xfId="0" quotePrefix="1" applyFont="1"/>
    <xf numFmtId="166" fontId="0" fillId="0" borderId="11" xfId="4" applyNumberFormat="1" applyFont="1" applyBorder="1"/>
    <xf numFmtId="0" fontId="5" fillId="0" borderId="0" xfId="0" applyFont="1"/>
    <xf numFmtId="164" fontId="0" fillId="0" borderId="0" xfId="3" applyNumberFormat="1" applyFont="1"/>
    <xf numFmtId="164" fontId="0" fillId="0" borderId="11" xfId="3" applyNumberFormat="1" applyFont="1" applyBorder="1"/>
    <xf numFmtId="164" fontId="0" fillId="0" borderId="11" xfId="0" applyNumberFormat="1" applyBorder="1"/>
    <xf numFmtId="0" fontId="7" fillId="0" borderId="1" xfId="0" applyFont="1" applyFill="1" applyBorder="1" applyAlignment="1">
      <alignment horizontal="center"/>
    </xf>
    <xf numFmtId="0" fontId="0" fillId="0" borderId="1" xfId="0" applyBorder="1" applyAlignment="1">
      <alignment vertical="center"/>
    </xf>
    <xf numFmtId="0" fontId="7" fillId="0" borderId="0" xfId="0" applyFont="1" applyFill="1" applyBorder="1" applyAlignment="1">
      <alignment horizontal="center"/>
    </xf>
    <xf numFmtId="0" fontId="12" fillId="0" borderId="0" xfId="0" applyFont="1" applyFill="1" applyAlignment="1">
      <alignment horizontal="center"/>
    </xf>
    <xf numFmtId="49" fontId="7" fillId="0" borderId="0" xfId="0" applyNumberFormat="1" applyFont="1" applyFill="1" applyAlignment="1">
      <alignment horizontal="center"/>
    </xf>
    <xf numFmtId="0" fontId="19" fillId="0" borderId="0" xfId="0" applyFont="1" applyFill="1"/>
    <xf numFmtId="0" fontId="19" fillId="0" borderId="0" xfId="0" applyFont="1" applyFill="1" applyBorder="1"/>
    <xf numFmtId="0" fontId="20" fillId="0" borderId="3" xfId="0" applyFont="1" applyFill="1" applyBorder="1"/>
    <xf numFmtId="0" fontId="19" fillId="0" borderId="5" xfId="0" applyFont="1" applyFill="1" applyBorder="1"/>
    <xf numFmtId="0" fontId="7" fillId="0" borderId="29" xfId="0" applyFont="1" applyFill="1" applyBorder="1"/>
    <xf numFmtId="0" fontId="15" fillId="0" borderId="0" xfId="0" applyFont="1" applyFill="1" applyBorder="1" applyAlignment="1">
      <alignment horizontal="center"/>
    </xf>
    <xf numFmtId="0" fontId="15" fillId="0" borderId="7" xfId="0" applyFont="1" applyFill="1" applyBorder="1" applyAlignment="1">
      <alignment horizontal="center"/>
    </xf>
    <xf numFmtId="16" fontId="7" fillId="0" borderId="29" xfId="0" applyNumberFormat="1" applyFont="1" applyFill="1" applyBorder="1" applyAlignment="1">
      <alignment horizontal="center"/>
    </xf>
    <xf numFmtId="16" fontId="15" fillId="0" borderId="0" xfId="0" applyNumberFormat="1" applyFont="1" applyFill="1" applyBorder="1" applyAlignment="1">
      <alignment horizontal="center"/>
    </xf>
    <xf numFmtId="16" fontId="15" fillId="0" borderId="7" xfId="0" applyNumberFormat="1" applyFont="1" applyFill="1" applyBorder="1" applyAlignment="1">
      <alignment horizontal="center"/>
    </xf>
    <xf numFmtId="0" fontId="7" fillId="0" borderId="16" xfId="0" applyFont="1" applyFill="1" applyBorder="1" applyAlignment="1">
      <alignment horizontal="center"/>
    </xf>
    <xf numFmtId="0" fontId="15" fillId="0" borderId="1" xfId="0" applyFont="1" applyFill="1" applyBorder="1" applyAlignment="1">
      <alignment horizontal="center"/>
    </xf>
    <xf numFmtId="0" fontId="15" fillId="0" borderId="6" xfId="0" applyFont="1" applyFill="1" applyBorder="1" applyAlignment="1">
      <alignment horizontal="center"/>
    </xf>
    <xf numFmtId="0" fontId="7" fillId="0" borderId="29" xfId="0" applyFont="1" applyFill="1" applyBorder="1" applyAlignment="1">
      <alignment horizontal="center"/>
    </xf>
    <xf numFmtId="164" fontId="7" fillId="0" borderId="29" xfId="3" applyNumberFormat="1" applyFont="1" applyFill="1" applyBorder="1"/>
    <xf numFmtId="164" fontId="19" fillId="0" borderId="0" xfId="3" applyNumberFormat="1" applyFont="1" applyFill="1" applyBorder="1"/>
    <xf numFmtId="164" fontId="19" fillId="0" borderId="7" xfId="3" applyNumberFormat="1" applyFont="1" applyFill="1" applyBorder="1"/>
    <xf numFmtId="0" fontId="19" fillId="0" borderId="7" xfId="0" applyFont="1" applyFill="1" applyBorder="1"/>
    <xf numFmtId="44" fontId="7" fillId="0" borderId="29" xfId="3" applyFont="1" applyFill="1" applyBorder="1"/>
    <xf numFmtId="44" fontId="19" fillId="0" borderId="0" xfId="3" applyFont="1" applyFill="1" applyBorder="1"/>
    <xf numFmtId="44" fontId="7" fillId="0" borderId="29" xfId="3" applyNumberFormat="1" applyFont="1" applyFill="1" applyBorder="1"/>
    <xf numFmtId="165" fontId="7" fillId="0" borderId="29" xfId="3" applyNumberFormat="1" applyFont="1" applyFill="1" applyBorder="1"/>
    <xf numFmtId="165" fontId="19" fillId="0" borderId="0" xfId="0" applyNumberFormat="1" applyFont="1" applyFill="1" applyBorder="1"/>
    <xf numFmtId="165" fontId="19" fillId="0" borderId="0" xfId="3" applyNumberFormat="1" applyFont="1" applyFill="1" applyBorder="1"/>
    <xf numFmtId="170" fontId="7" fillId="0" borderId="29" xfId="3" applyNumberFormat="1" applyFont="1" applyFill="1" applyBorder="1"/>
    <xf numFmtId="165" fontId="19" fillId="0" borderId="7" xfId="3" applyNumberFormat="1" applyFont="1" applyFill="1" applyBorder="1"/>
    <xf numFmtId="171" fontId="7" fillId="0" borderId="29" xfId="3" applyNumberFormat="1" applyFont="1" applyFill="1" applyBorder="1"/>
    <xf numFmtId="171" fontId="19" fillId="0" borderId="0" xfId="3" applyNumberFormat="1" applyFont="1" applyFill="1" applyBorder="1"/>
    <xf numFmtId="171" fontId="19" fillId="0" borderId="7" xfId="3" applyNumberFormat="1" applyFont="1" applyFill="1" applyBorder="1"/>
    <xf numFmtId="0" fontId="15" fillId="0" borderId="0" xfId="0" applyFont="1" applyFill="1" applyBorder="1"/>
    <xf numFmtId="165" fontId="15" fillId="0" borderId="0" xfId="0" applyNumberFormat="1" applyFont="1" applyFill="1" applyBorder="1"/>
    <xf numFmtId="164" fontId="19" fillId="0" borderId="0" xfId="0" applyNumberFormat="1" applyFont="1" applyFill="1" applyBorder="1"/>
    <xf numFmtId="175" fontId="7" fillId="0" borderId="29" xfId="3" applyNumberFormat="1" applyFont="1" applyFill="1" applyBorder="1"/>
    <xf numFmtId="165" fontId="12" fillId="0" borderId="0" xfId="0" applyNumberFormat="1" applyFont="1" applyFill="1" applyBorder="1"/>
    <xf numFmtId="165" fontId="12" fillId="0" borderId="0" xfId="3" applyNumberFormat="1" applyFont="1" applyFill="1" applyBorder="1"/>
    <xf numFmtId="165" fontId="12" fillId="0" borderId="7" xfId="3" applyNumberFormat="1" applyFont="1" applyFill="1" applyBorder="1"/>
    <xf numFmtId="0" fontId="12" fillId="0" borderId="0" xfId="0" applyFont="1" applyFill="1"/>
    <xf numFmtId="44" fontId="12" fillId="0" borderId="0" xfId="3" applyNumberFormat="1" applyFont="1" applyFill="1" applyBorder="1"/>
    <xf numFmtId="44" fontId="12" fillId="0" borderId="7" xfId="3" applyNumberFormat="1" applyFont="1" applyFill="1" applyBorder="1"/>
    <xf numFmtId="0" fontId="19" fillId="0" borderId="2" xfId="0" applyFont="1" applyFill="1" applyBorder="1"/>
    <xf numFmtId="0" fontId="17" fillId="0" borderId="0" xfId="0" applyFont="1" applyFill="1" applyBorder="1"/>
    <xf numFmtId="165" fontId="8" fillId="0" borderId="0" xfId="3" applyNumberFormat="1" applyFont="1" applyFill="1" applyBorder="1"/>
    <xf numFmtId="0" fontId="17" fillId="0" borderId="3" xfId="0" applyFont="1" applyFill="1" applyBorder="1"/>
    <xf numFmtId="0" fontId="15" fillId="0" borderId="5" xfId="0" applyFont="1" applyFill="1" applyBorder="1"/>
    <xf numFmtId="16" fontId="15" fillId="0" borderId="15" xfId="3" applyNumberFormat="1" applyFont="1" applyFill="1" applyBorder="1" applyAlignment="1">
      <alignment horizontal="center"/>
    </xf>
    <xf numFmtId="0" fontId="5" fillId="0" borderId="4" xfId="0" applyFont="1" applyFill="1" applyBorder="1"/>
    <xf numFmtId="0" fontId="15" fillId="0" borderId="16" xfId="0" applyFont="1" applyFill="1" applyBorder="1" applyAlignment="1">
      <alignment horizontal="center"/>
    </xf>
    <xf numFmtId="167" fontId="19" fillId="0" borderId="0" xfId="1" applyNumberFormat="1" applyFont="1" applyFill="1"/>
    <xf numFmtId="170" fontId="19" fillId="0" borderId="0" xfId="1" applyNumberFormat="1" applyFont="1" applyFill="1" applyBorder="1"/>
    <xf numFmtId="170" fontId="19" fillId="0" borderId="7" xfId="1" applyNumberFormat="1" applyFont="1" applyFill="1" applyBorder="1"/>
    <xf numFmtId="167" fontId="7" fillId="0" borderId="29" xfId="1" applyNumberFormat="1" applyFont="1" applyFill="1" applyBorder="1"/>
    <xf numFmtId="167" fontId="19" fillId="0" borderId="0" xfId="0" applyNumberFormat="1" applyFont="1" applyFill="1" applyBorder="1"/>
    <xf numFmtId="170" fontId="19" fillId="0" borderId="0" xfId="0" applyNumberFormat="1" applyFont="1" applyFill="1" applyBorder="1"/>
    <xf numFmtId="170" fontId="19" fillId="0" borderId="7" xfId="0" applyNumberFormat="1" applyFont="1" applyFill="1" applyBorder="1"/>
    <xf numFmtId="167" fontId="7" fillId="0" borderId="29" xfId="1" applyNumberFormat="1" applyFont="1" applyFill="1" applyBorder="1" applyAlignment="1">
      <alignment wrapText="1"/>
    </xf>
    <xf numFmtId="0" fontId="19" fillId="0" borderId="0" xfId="0" applyFont="1" applyFill="1" applyBorder="1" applyAlignment="1">
      <alignment wrapText="1"/>
    </xf>
    <xf numFmtId="167" fontId="19" fillId="0" borderId="0" xfId="0" applyNumberFormat="1" applyFont="1" applyFill="1" applyBorder="1" applyAlignment="1">
      <alignment wrapText="1"/>
    </xf>
    <xf numFmtId="170" fontId="19" fillId="0" borderId="0" xfId="3" applyNumberFormat="1" applyFont="1" applyFill="1" applyBorder="1"/>
    <xf numFmtId="170" fontId="19" fillId="0" borderId="7" xfId="3" applyNumberFormat="1" applyFont="1" applyFill="1" applyBorder="1"/>
    <xf numFmtId="167" fontId="7" fillId="0" borderId="16" xfId="1" applyNumberFormat="1" applyFont="1" applyFill="1" applyBorder="1"/>
    <xf numFmtId="167" fontId="19" fillId="0" borderId="1" xfId="0" applyNumberFormat="1" applyFont="1" applyFill="1" applyBorder="1"/>
    <xf numFmtId="170" fontId="19" fillId="0" borderId="1" xfId="1" applyNumberFormat="1" applyFont="1" applyFill="1" applyBorder="1"/>
    <xf numFmtId="170" fontId="19" fillId="0" borderId="6" xfId="1" applyNumberFormat="1" applyFont="1" applyFill="1" applyBorder="1"/>
    <xf numFmtId="166" fontId="19" fillId="0" borderId="0" xfId="4" applyNumberFormat="1" applyFont="1" applyFill="1" applyBorder="1"/>
    <xf numFmtId="44" fontId="19" fillId="0" borderId="7" xfId="3" applyFont="1" applyFill="1" applyBorder="1"/>
    <xf numFmtId="166" fontId="7" fillId="0" borderId="29" xfId="4" applyNumberFormat="1" applyFont="1" applyFill="1" applyBorder="1"/>
    <xf numFmtId="166" fontId="19" fillId="0" borderId="7" xfId="4" applyNumberFormat="1" applyFont="1" applyFill="1" applyBorder="1"/>
    <xf numFmtId="0" fontId="5" fillId="0" borderId="5" xfId="0" applyFont="1" applyFill="1" applyBorder="1" applyAlignment="1">
      <alignment wrapText="1"/>
    </xf>
    <xf numFmtId="44" fontId="7" fillId="0" borderId="29" xfId="0" applyNumberFormat="1" applyFont="1" applyFill="1" applyBorder="1"/>
    <xf numFmtId="44" fontId="19" fillId="0" borderId="0" xfId="1" applyNumberFormat="1" applyFont="1" applyFill="1" applyBorder="1"/>
    <xf numFmtId="44" fontId="19" fillId="0" borderId="7" xfId="1" applyNumberFormat="1" applyFont="1" applyFill="1" applyBorder="1"/>
    <xf numFmtId="166" fontId="7" fillId="0" borderId="28" xfId="4" applyNumberFormat="1" applyFont="1" applyFill="1" applyBorder="1"/>
    <xf numFmtId="166" fontId="19" fillId="0" borderId="2" xfId="4" applyNumberFormat="1" applyFont="1" applyFill="1" applyBorder="1"/>
    <xf numFmtId="166" fontId="19" fillId="0" borderId="9" xfId="4" applyNumberFormat="1" applyFont="1" applyFill="1" applyBorder="1"/>
    <xf numFmtId="0" fontId="5" fillId="0" borderId="3" xfId="0" applyFont="1" applyFill="1" applyBorder="1"/>
    <xf numFmtId="0" fontId="7" fillId="0" borderId="15" xfId="0" applyFont="1" applyFill="1" applyBorder="1"/>
    <xf numFmtId="16" fontId="15" fillId="0" borderId="7" xfId="0" quotePrefix="1" applyNumberFormat="1" applyFont="1" applyFill="1" applyBorder="1" applyAlignment="1">
      <alignment horizontal="center"/>
    </xf>
    <xf numFmtId="166" fontId="19" fillId="0" borderId="2" xfId="0" applyNumberFormat="1" applyFont="1" applyFill="1" applyBorder="1"/>
    <xf numFmtId="0" fontId="14" fillId="0" borderId="0" xfId="0" applyFont="1" applyFill="1"/>
    <xf numFmtId="0" fontId="14" fillId="0" borderId="0" xfId="0" applyFont="1" applyFill="1" applyBorder="1"/>
    <xf numFmtId="0" fontId="6" fillId="0" borderId="0" xfId="0" applyFont="1" applyFill="1"/>
    <xf numFmtId="16" fontId="7" fillId="0" borderId="15" xfId="0" applyNumberFormat="1" applyFont="1" applyFill="1" applyBorder="1" applyAlignment="1">
      <alignment horizontal="center"/>
    </xf>
    <xf numFmtId="16" fontId="7" fillId="0" borderId="5" xfId="0" applyNumberFormat="1" applyFont="1" applyFill="1" applyBorder="1" applyAlignment="1">
      <alignment horizontal="center"/>
    </xf>
    <xf numFmtId="16" fontId="12" fillId="0" borderId="0" xfId="0" applyNumberFormat="1" applyFont="1" applyFill="1" applyBorder="1"/>
    <xf numFmtId="175" fontId="7" fillId="0" borderId="29" xfId="0" applyNumberFormat="1" applyFont="1" applyFill="1" applyBorder="1"/>
    <xf numFmtId="175" fontId="12" fillId="0" borderId="0" xfId="0" applyNumberFormat="1" applyFont="1" applyFill="1" applyBorder="1"/>
    <xf numFmtId="175" fontId="12" fillId="0" borderId="0" xfId="0" applyNumberFormat="1" applyFont="1" applyFill="1"/>
    <xf numFmtId="164" fontId="12" fillId="0" borderId="0" xfId="3" applyNumberFormat="1" applyFont="1" applyFill="1"/>
    <xf numFmtId="170" fontId="12" fillId="0" borderId="0" xfId="3" applyNumberFormat="1" applyFont="1" applyFill="1"/>
    <xf numFmtId="175" fontId="12" fillId="0" borderId="0" xfId="3" applyNumberFormat="1" applyFont="1" applyFill="1"/>
    <xf numFmtId="170" fontId="7" fillId="0" borderId="29" xfId="0" applyNumberFormat="1" applyFont="1" applyFill="1" applyBorder="1"/>
    <xf numFmtId="170" fontId="12" fillId="0" borderId="0" xfId="0" applyNumberFormat="1" applyFont="1" applyFill="1" applyBorder="1"/>
    <xf numFmtId="170" fontId="12" fillId="0" borderId="0" xfId="0" applyNumberFormat="1" applyFont="1" applyFill="1"/>
    <xf numFmtId="167" fontId="12" fillId="0" borderId="0" xfId="1" applyNumberFormat="1" applyFont="1" applyFill="1"/>
    <xf numFmtId="170" fontId="7" fillId="0" borderId="29" xfId="1" applyNumberFormat="1" applyFont="1" applyFill="1" applyBorder="1"/>
    <xf numFmtId="170" fontId="12" fillId="0" borderId="0" xfId="1" applyNumberFormat="1" applyFont="1" applyFill="1"/>
    <xf numFmtId="0" fontId="12" fillId="0" borderId="0" xfId="0" applyFont="1" applyFill="1" applyAlignment="1"/>
    <xf numFmtId="170" fontId="7" fillId="0" borderId="31" xfId="0" applyNumberFormat="1" applyFont="1" applyFill="1" applyBorder="1"/>
    <xf numFmtId="170" fontId="12" fillId="0" borderId="12" xfId="0" applyNumberFormat="1" applyFont="1" applyFill="1" applyBorder="1"/>
    <xf numFmtId="170" fontId="7" fillId="0" borderId="16" xfId="0" applyNumberFormat="1" applyFont="1" applyFill="1" applyBorder="1"/>
    <xf numFmtId="170" fontId="12" fillId="0" borderId="1" xfId="0" applyNumberFormat="1" applyFont="1" applyFill="1" applyBorder="1"/>
    <xf numFmtId="167" fontId="12" fillId="0" borderId="0" xfId="1" applyNumberFormat="1" applyFont="1" applyFill="1" applyBorder="1"/>
    <xf numFmtId="170" fontId="12" fillId="0" borderId="1" xfId="1" applyNumberFormat="1" applyFont="1" applyFill="1" applyBorder="1"/>
    <xf numFmtId="170" fontId="12" fillId="0" borderId="0" xfId="1" applyNumberFormat="1" applyFont="1" applyFill="1" applyBorder="1"/>
    <xf numFmtId="170" fontId="7" fillId="0" borderId="30" xfId="0" applyNumberFormat="1" applyFont="1" applyFill="1" applyBorder="1"/>
    <xf numFmtId="170" fontId="12" fillId="0" borderId="10" xfId="0" applyNumberFormat="1" applyFont="1" applyFill="1" applyBorder="1"/>
    <xf numFmtId="43" fontId="12" fillId="0" borderId="0" xfId="0" applyNumberFormat="1" applyFont="1" applyFill="1" applyBorder="1"/>
    <xf numFmtId="170" fontId="7" fillId="0" borderId="30" xfId="1" applyNumberFormat="1" applyFont="1" applyFill="1" applyBorder="1"/>
    <xf numFmtId="170" fontId="12" fillId="0" borderId="10" xfId="1" applyNumberFormat="1" applyFont="1" applyFill="1" applyBorder="1"/>
    <xf numFmtId="164" fontId="7" fillId="0" borderId="32" xfId="3" applyNumberFormat="1" applyFont="1" applyFill="1" applyBorder="1"/>
    <xf numFmtId="164" fontId="12" fillId="0" borderId="19" xfId="3" applyNumberFormat="1" applyFont="1" applyFill="1" applyBorder="1"/>
    <xf numFmtId="44" fontId="12" fillId="0" borderId="0" xfId="0" applyNumberFormat="1" applyFont="1" applyFill="1" applyBorder="1"/>
    <xf numFmtId="44" fontId="7" fillId="0" borderId="29" xfId="1" applyNumberFormat="1" applyFont="1" applyFill="1" applyBorder="1"/>
    <xf numFmtId="44" fontId="12" fillId="0" borderId="0" xfId="1" applyNumberFormat="1" applyFont="1" applyFill="1" applyBorder="1"/>
    <xf numFmtId="44" fontId="12" fillId="0" borderId="0" xfId="0" applyNumberFormat="1" applyFont="1" applyFill="1"/>
    <xf numFmtId="171" fontId="7" fillId="0" borderId="29" xfId="1" applyNumberFormat="1" applyFont="1" applyFill="1" applyBorder="1"/>
    <xf numFmtId="171" fontId="12" fillId="0" borderId="0" xfId="1" applyNumberFormat="1" applyFont="1" applyFill="1" applyBorder="1"/>
    <xf numFmtId="171" fontId="12" fillId="0" borderId="0" xfId="0" applyNumberFormat="1" applyFont="1" applyFill="1"/>
    <xf numFmtId="44" fontId="12" fillId="0" borderId="0" xfId="3" applyFont="1" applyFill="1" applyBorder="1"/>
    <xf numFmtId="175" fontId="7" fillId="0" borderId="32" xfId="0" applyNumberFormat="1" applyFont="1" applyFill="1" applyBorder="1"/>
    <xf numFmtId="175" fontId="12" fillId="0" borderId="19" xfId="0" applyNumberFormat="1" applyFont="1" applyFill="1" applyBorder="1"/>
    <xf numFmtId="175" fontId="7" fillId="0" borderId="33" xfId="0" applyNumberFormat="1" applyFont="1" applyFill="1" applyBorder="1"/>
    <xf numFmtId="175" fontId="12" fillId="0" borderId="11" xfId="0" applyNumberFormat="1" applyFont="1" applyFill="1" applyBorder="1"/>
    <xf numFmtId="175" fontId="5" fillId="0" borderId="0" xfId="0" applyNumberFormat="1" applyFont="1" applyFill="1" applyBorder="1"/>
    <xf numFmtId="0" fontId="15" fillId="0" borderId="0" xfId="0" applyFont="1" applyFill="1" applyAlignment="1">
      <alignment horizontal="center"/>
    </xf>
    <xf numFmtId="49" fontId="15" fillId="0" borderId="0" xfId="0" applyNumberFormat="1" applyFont="1" applyFill="1" applyAlignment="1">
      <alignment horizontal="center"/>
    </xf>
    <xf numFmtId="49" fontId="15" fillId="0" borderId="1" xfId="0" applyNumberFormat="1" applyFont="1" applyFill="1" applyBorder="1" applyAlignment="1">
      <alignment horizontal="center" wrapText="1"/>
    </xf>
    <xf numFmtId="0" fontId="19" fillId="0" borderId="0" xfId="0" applyFont="1" applyFill="1" applyAlignment="1">
      <alignment horizontal="right"/>
    </xf>
    <xf numFmtId="164" fontId="7" fillId="0" borderId="29" xfId="3" applyNumberFormat="1" applyFont="1" applyFill="1" applyBorder="1" applyAlignment="1">
      <alignment horizontal="right"/>
    </xf>
    <xf numFmtId="164" fontId="19" fillId="0" borderId="0" xfId="3" applyNumberFormat="1" applyFont="1" applyFill="1" applyAlignment="1">
      <alignment horizontal="right"/>
    </xf>
    <xf numFmtId="164" fontId="19" fillId="0" borderId="0" xfId="3" applyNumberFormat="1" applyFont="1" applyFill="1"/>
    <xf numFmtId="167" fontId="7" fillId="0" borderId="29" xfId="1" applyNumberFormat="1" applyFont="1" applyFill="1" applyBorder="1" applyAlignment="1">
      <alignment horizontal="right"/>
    </xf>
    <xf numFmtId="167" fontId="19" fillId="0" borderId="0" xfId="1" applyNumberFormat="1" applyFont="1" applyFill="1" applyAlignment="1">
      <alignment horizontal="right"/>
    </xf>
    <xf numFmtId="167" fontId="7" fillId="0" borderId="16" xfId="1" applyNumberFormat="1" applyFont="1" applyFill="1" applyBorder="1" applyAlignment="1">
      <alignment horizontal="right"/>
    </xf>
    <xf numFmtId="167" fontId="19" fillId="0" borderId="1" xfId="1" applyNumberFormat="1" applyFont="1" applyFill="1" applyBorder="1" applyAlignment="1">
      <alignment horizontal="right"/>
    </xf>
    <xf numFmtId="167" fontId="19" fillId="0" borderId="0" xfId="1" applyNumberFormat="1" applyFont="1" applyFill="1" applyBorder="1" applyAlignment="1">
      <alignment horizontal="right"/>
    </xf>
    <xf numFmtId="43" fontId="19" fillId="0" borderId="0" xfId="0" applyNumberFormat="1" applyFont="1" applyFill="1"/>
    <xf numFmtId="167" fontId="19" fillId="0" borderId="12" xfId="1" applyNumberFormat="1" applyFont="1" applyFill="1" applyBorder="1" applyAlignment="1">
      <alignment horizontal="right"/>
    </xf>
    <xf numFmtId="170" fontId="19" fillId="0" borderId="12" xfId="1" applyNumberFormat="1" applyFont="1" applyFill="1" applyBorder="1" applyAlignment="1">
      <alignment horizontal="right"/>
    </xf>
    <xf numFmtId="38" fontId="19" fillId="0" borderId="0" xfId="0" applyNumberFormat="1" applyFont="1" applyFill="1"/>
    <xf numFmtId="170" fontId="19" fillId="0" borderId="0" xfId="1" applyNumberFormat="1" applyFont="1" applyFill="1" applyBorder="1" applyAlignment="1">
      <alignment horizontal="right"/>
    </xf>
    <xf numFmtId="167" fontId="19" fillId="0" borderId="0" xfId="0" applyNumberFormat="1" applyFont="1" applyFill="1" applyAlignment="1">
      <alignment horizontal="right"/>
    </xf>
    <xf numFmtId="167" fontId="19" fillId="0" borderId="1" xfId="0" applyNumberFormat="1" applyFont="1" applyFill="1" applyBorder="1" applyAlignment="1">
      <alignment horizontal="right"/>
    </xf>
    <xf numFmtId="175" fontId="7" fillId="0" borderId="34" xfId="3" applyNumberFormat="1" applyFont="1" applyFill="1" applyBorder="1" applyAlignment="1">
      <alignment horizontal="right"/>
    </xf>
    <xf numFmtId="175" fontId="19" fillId="0" borderId="0" xfId="3" applyNumberFormat="1" applyFont="1" applyFill="1" applyBorder="1" applyAlignment="1">
      <alignment horizontal="right"/>
    </xf>
    <xf numFmtId="175" fontId="19" fillId="0" borderId="11" xfId="3" applyNumberFormat="1" applyFont="1" applyFill="1" applyBorder="1" applyAlignment="1">
      <alignment horizontal="right"/>
    </xf>
    <xf numFmtId="167" fontId="15" fillId="0" borderId="0" xfId="1" applyNumberFormat="1" applyFont="1" applyFill="1"/>
    <xf numFmtId="0" fontId="19" fillId="0" borderId="0" xfId="0" applyFont="1" applyFill="1" applyAlignment="1">
      <alignment horizontal="left" indent="1"/>
    </xf>
    <xf numFmtId="170" fontId="7" fillId="0" borderId="29" xfId="1" applyNumberFormat="1" applyFont="1" applyFill="1" applyBorder="1" applyAlignment="1">
      <alignment horizontal="right"/>
    </xf>
    <xf numFmtId="167" fontId="19" fillId="0" borderId="0" xfId="1" applyNumberFormat="1" applyFont="1" applyFill="1" applyAlignment="1"/>
    <xf numFmtId="0" fontId="19" fillId="0" borderId="0" xfId="0" applyFont="1" applyFill="1" applyAlignment="1">
      <alignment wrapText="1"/>
    </xf>
    <xf numFmtId="170" fontId="7" fillId="0" borderId="30" xfId="1" applyNumberFormat="1" applyFont="1" applyFill="1" applyBorder="1" applyAlignment="1">
      <alignment horizontal="right"/>
    </xf>
    <xf numFmtId="170" fontId="19" fillId="0" borderId="10" xfId="1" applyNumberFormat="1" applyFont="1" applyFill="1" applyBorder="1" applyAlignment="1">
      <alignment horizontal="right"/>
    </xf>
    <xf numFmtId="175" fontId="19" fillId="0" borderId="19" xfId="3" applyNumberFormat="1" applyFont="1" applyFill="1" applyBorder="1" applyAlignment="1">
      <alignment horizontal="right"/>
    </xf>
    <xf numFmtId="38" fontId="19" fillId="0" borderId="0" xfId="0" applyNumberFormat="1" applyFont="1" applyFill="1" applyAlignment="1">
      <alignment horizontal="right"/>
    </xf>
    <xf numFmtId="41" fontId="19" fillId="0" borderId="0" xfId="0" applyNumberFormat="1" applyFont="1" applyFill="1" applyAlignment="1">
      <alignment horizontal="right"/>
    </xf>
    <xf numFmtId="164" fontId="12" fillId="0" borderId="0" xfId="3" applyNumberFormat="1" applyFont="1" applyFill="1" applyBorder="1"/>
    <xf numFmtId="164" fontId="5" fillId="0" borderId="0" xfId="3" applyNumberFormat="1" applyFont="1" applyFill="1"/>
    <xf numFmtId="167" fontId="12" fillId="0" borderId="1" xfId="1" applyNumberFormat="1" applyFont="1" applyFill="1" applyBorder="1"/>
    <xf numFmtId="167" fontId="7" fillId="0" borderId="31" xfId="1" applyNumberFormat="1" applyFont="1" applyFill="1" applyBorder="1"/>
    <xf numFmtId="167" fontId="12" fillId="0" borderId="12" xfId="1" applyNumberFormat="1" applyFont="1" applyFill="1" applyBorder="1"/>
    <xf numFmtId="170" fontId="12" fillId="0" borderId="0" xfId="3" applyNumberFormat="1" applyFont="1" applyFill="1" applyBorder="1"/>
    <xf numFmtId="168" fontId="7" fillId="0" borderId="29" xfId="1" applyNumberFormat="1" applyFont="1" applyFill="1" applyBorder="1"/>
    <xf numFmtId="170" fontId="7" fillId="0" borderId="30" xfId="3" applyNumberFormat="1" applyFont="1" applyFill="1" applyBorder="1"/>
    <xf numFmtId="170" fontId="12" fillId="0" borderId="1" xfId="3" applyNumberFormat="1" applyFont="1" applyFill="1" applyBorder="1"/>
    <xf numFmtId="170" fontId="12" fillId="0" borderId="10" xfId="3" applyNumberFormat="1" applyFont="1" applyFill="1" applyBorder="1"/>
    <xf numFmtId="170" fontId="7" fillId="0" borderId="31" xfId="3" applyNumberFormat="1" applyFont="1" applyFill="1" applyBorder="1"/>
    <xf numFmtId="175" fontId="7" fillId="0" borderId="34" xfId="0" applyNumberFormat="1" applyFont="1" applyFill="1" applyBorder="1"/>
    <xf numFmtId="0" fontId="7" fillId="0" borderId="29" xfId="0" applyNumberFormat="1" applyFont="1" applyFill="1" applyBorder="1"/>
    <xf numFmtId="0" fontId="12" fillId="0" borderId="0" xfId="0" applyNumberFormat="1" applyFont="1" applyFill="1" applyBorder="1"/>
    <xf numFmtId="0" fontId="12" fillId="0" borderId="0" xfId="0" applyNumberFormat="1" applyFont="1" applyFill="1"/>
    <xf numFmtId="166" fontId="12" fillId="0" borderId="0" xfId="4" applyNumberFormat="1" applyFont="1" applyFill="1" applyBorder="1"/>
    <xf numFmtId="166" fontId="12" fillId="0" borderId="0" xfId="4" applyNumberFormat="1" applyFont="1" applyFill="1"/>
    <xf numFmtId="166" fontId="7" fillId="0" borderId="16" xfId="4" applyNumberFormat="1" applyFont="1" applyFill="1" applyBorder="1"/>
    <xf numFmtId="166" fontId="12" fillId="0" borderId="1" xfId="4" applyNumberFormat="1" applyFont="1" applyFill="1" applyBorder="1"/>
    <xf numFmtId="166" fontId="7" fillId="0" borderId="34" xfId="4" applyNumberFormat="1" applyFont="1" applyFill="1" applyBorder="1"/>
    <xf numFmtId="166" fontId="12" fillId="0" borderId="11" xfId="4" applyNumberFormat="1" applyFont="1" applyFill="1" applyBorder="1"/>
    <xf numFmtId="166" fontId="7" fillId="0" borderId="29" xfId="0" applyNumberFormat="1" applyFont="1" applyFill="1" applyBorder="1"/>
    <xf numFmtId="166" fontId="12" fillId="0" borderId="0" xfId="0" applyNumberFormat="1" applyFont="1" applyFill="1" applyBorder="1"/>
    <xf numFmtId="175" fontId="7" fillId="0" borderId="29" xfId="0" applyNumberFormat="1" applyFont="1" applyFill="1" applyBorder="1" applyAlignment="1">
      <alignment horizontal="left"/>
    </xf>
    <xf numFmtId="175" fontId="12" fillId="0" borderId="0" xfId="0" applyNumberFormat="1" applyFont="1" applyFill="1" applyBorder="1" applyAlignment="1">
      <alignment horizontal="left"/>
    </xf>
    <xf numFmtId="175" fontId="12" fillId="0" borderId="0" xfId="0" applyNumberFormat="1" applyFont="1" applyFill="1" applyAlignment="1">
      <alignment horizontal="left"/>
    </xf>
    <xf numFmtId="175" fontId="7" fillId="0" borderId="29" xfId="4" applyNumberFormat="1" applyFont="1" applyFill="1" applyBorder="1"/>
    <xf numFmtId="175" fontId="12" fillId="0" borderId="0" xfId="4" applyNumberFormat="1" applyFont="1" applyFill="1"/>
    <xf numFmtId="10" fontId="12" fillId="0" borderId="0" xfId="4" applyNumberFormat="1" applyFont="1" applyFill="1"/>
    <xf numFmtId="170" fontId="7" fillId="0" borderId="29" xfId="0" applyNumberFormat="1" applyFont="1" applyFill="1" applyBorder="1" applyAlignment="1">
      <alignment horizontal="left"/>
    </xf>
    <xf numFmtId="170" fontId="12" fillId="0" borderId="0" xfId="0" applyNumberFormat="1" applyFont="1" applyFill="1" applyBorder="1" applyAlignment="1">
      <alignment horizontal="left"/>
    </xf>
    <xf numFmtId="170" fontId="12" fillId="0" borderId="0" xfId="0" applyNumberFormat="1" applyFont="1" applyFill="1" applyAlignment="1">
      <alignment horizontal="left"/>
    </xf>
    <xf numFmtId="170" fontId="12" fillId="0" borderId="0" xfId="4" applyNumberFormat="1" applyFont="1" applyFill="1"/>
    <xf numFmtId="170" fontId="12" fillId="0" borderId="1" xfId="0" applyNumberFormat="1" applyFont="1" applyFill="1" applyBorder="1" applyAlignment="1">
      <alignment horizontal="left"/>
    </xf>
    <xf numFmtId="0" fontId="13" fillId="0" borderId="0" xfId="0" applyFont="1" applyFill="1"/>
    <xf numFmtId="175" fontId="7" fillId="0" borderId="29" xfId="1" applyNumberFormat="1" applyFont="1" applyFill="1" applyBorder="1"/>
    <xf numFmtId="175" fontId="12" fillId="0" borderId="0" xfId="1" applyNumberFormat="1" applyFont="1" applyFill="1" applyBorder="1"/>
    <xf numFmtId="175" fontId="12" fillId="0" borderId="0" xfId="4" applyNumberFormat="1" applyFont="1" applyFill="1" applyBorder="1"/>
    <xf numFmtId="167" fontId="7" fillId="0" borderId="29" xfId="4" applyNumberFormat="1" applyFont="1" applyFill="1" applyBorder="1"/>
    <xf numFmtId="167" fontId="12" fillId="0" borderId="0" xfId="4" applyNumberFormat="1" applyFont="1" applyFill="1" applyBorder="1"/>
    <xf numFmtId="167" fontId="12" fillId="0" borderId="0" xfId="4" applyNumberFormat="1" applyFont="1" applyFill="1"/>
    <xf numFmtId="10" fontId="7" fillId="0" borderId="29" xfId="4" applyNumberFormat="1" applyFont="1" applyFill="1" applyBorder="1"/>
    <xf numFmtId="10" fontId="12" fillId="0" borderId="0" xfId="4" applyNumberFormat="1" applyFont="1" applyFill="1" applyBorder="1"/>
    <xf numFmtId="164" fontId="12" fillId="0" borderId="0" xfId="1" applyNumberFormat="1" applyFont="1" applyFill="1"/>
    <xf numFmtId="165" fontId="12" fillId="0" borderId="29" xfId="3" applyNumberFormat="1" applyFont="1" applyFill="1" applyBorder="1"/>
    <xf numFmtId="164" fontId="12" fillId="0" borderId="29" xfId="3" applyNumberFormat="1" applyFont="1" applyFill="1" applyBorder="1"/>
    <xf numFmtId="0" fontId="13" fillId="0" borderId="0" xfId="0" applyFont="1" applyFill="1" applyBorder="1"/>
    <xf numFmtId="175" fontId="12" fillId="0" borderId="0" xfId="3" applyNumberFormat="1" applyFont="1" applyFill="1" applyBorder="1"/>
    <xf numFmtId="0" fontId="12" fillId="0" borderId="0" xfId="0" applyFont="1" applyFill="1" applyBorder="1" applyAlignment="1"/>
    <xf numFmtId="10" fontId="7" fillId="0" borderId="29" xfId="3" applyNumberFormat="1" applyFont="1" applyFill="1" applyBorder="1"/>
    <xf numFmtId="10" fontId="12" fillId="0" borderId="0" xfId="3" applyNumberFormat="1" applyFont="1" applyFill="1" applyBorder="1"/>
    <xf numFmtId="164" fontId="12" fillId="0" borderId="0" xfId="1" applyNumberFormat="1" applyFont="1" applyFill="1" applyBorder="1"/>
    <xf numFmtId="14" fontId="12" fillId="0" borderId="0" xfId="0" applyNumberFormat="1" applyFont="1" applyFill="1" applyBorder="1"/>
    <xf numFmtId="165" fontId="0" fillId="0" borderId="0" xfId="3" applyNumberFormat="1" applyFont="1" applyFill="1"/>
    <xf numFmtId="14" fontId="0" fillId="0" borderId="0" xfId="0" applyNumberFormat="1" applyFill="1"/>
    <xf numFmtId="0" fontId="0" fillId="0" borderId="0" xfId="0" applyFill="1" applyAlignment="1">
      <alignment horizontal="left" indent="1"/>
    </xf>
    <xf numFmtId="175" fontId="7" fillId="0" borderId="0" xfId="0" applyNumberFormat="1" applyFont="1" applyFill="1" applyBorder="1"/>
    <xf numFmtId="0" fontId="0" fillId="0" borderId="0" xfId="0" applyFill="1" applyAlignment="1">
      <alignment horizontal="left" indent="2"/>
    </xf>
    <xf numFmtId="175" fontId="7" fillId="0" borderId="31" xfId="0" applyNumberFormat="1" applyFont="1" applyFill="1" applyBorder="1"/>
    <xf numFmtId="175" fontId="0" fillId="0" borderId="12" xfId="0" applyNumberFormat="1" applyFill="1" applyBorder="1"/>
    <xf numFmtId="170" fontId="5" fillId="0" borderId="0" xfId="0" applyNumberFormat="1" applyFont="1" applyFill="1"/>
    <xf numFmtId="16" fontId="7" fillId="0" borderId="7" xfId="0" applyNumberFormat="1" applyFont="1" applyFill="1" applyBorder="1" applyAlignment="1">
      <alignment horizontal="center"/>
    </xf>
    <xf numFmtId="0" fontId="7" fillId="0" borderId="7" xfId="0" applyFont="1" applyFill="1" applyBorder="1"/>
    <xf numFmtId="164" fontId="7" fillId="0" borderId="5" xfId="3" applyNumberFormat="1" applyFont="1" applyFill="1" applyBorder="1" applyAlignment="1">
      <alignment horizontal="right"/>
    </xf>
    <xf numFmtId="166" fontId="7" fillId="0" borderId="7" xfId="4" applyNumberFormat="1" applyFont="1" applyFill="1" applyBorder="1"/>
    <xf numFmtId="167" fontId="7" fillId="0" borderId="5" xfId="1" applyNumberFormat="1" applyFont="1" applyFill="1" applyBorder="1" applyAlignment="1">
      <alignment horizontal="right"/>
    </xf>
    <xf numFmtId="166" fontId="0" fillId="0" borderId="1" xfId="4" applyNumberFormat="1" applyFont="1" applyFill="1" applyBorder="1"/>
    <xf numFmtId="164" fontId="7" fillId="0" borderId="24" xfId="3" applyNumberFormat="1" applyFont="1" applyFill="1" applyBorder="1"/>
    <xf numFmtId="166" fontId="7" fillId="0" borderId="25" xfId="4" applyNumberFormat="1" applyFont="1" applyFill="1" applyBorder="1"/>
    <xf numFmtId="166" fontId="0" fillId="0" borderId="12" xfId="4" applyNumberFormat="1" applyFont="1" applyFill="1" applyBorder="1"/>
    <xf numFmtId="167" fontId="7" fillId="0" borderId="5" xfId="1" applyNumberFormat="1" applyFont="1" applyFill="1" applyBorder="1"/>
    <xf numFmtId="165" fontId="7" fillId="0" borderId="7" xfId="3" applyNumberFormat="1" applyFont="1" applyFill="1" applyBorder="1"/>
    <xf numFmtId="165" fontId="7" fillId="0" borderId="0" xfId="3" applyNumberFormat="1" applyFont="1" applyFill="1" applyBorder="1"/>
    <xf numFmtId="0" fontId="21" fillId="0" borderId="0" xfId="0" applyFont="1" applyFill="1"/>
    <xf numFmtId="0" fontId="22" fillId="0" borderId="0" xfId="0" applyFont="1" applyFill="1"/>
    <xf numFmtId="164" fontId="7" fillId="0" borderId="5" xfId="3" applyNumberFormat="1" applyFont="1" applyFill="1" applyBorder="1"/>
    <xf numFmtId="167" fontId="7" fillId="0" borderId="17" xfId="1" applyNumberFormat="1" applyFont="1" applyFill="1" applyBorder="1"/>
    <xf numFmtId="166" fontId="5" fillId="0" borderId="0" xfId="4" applyNumberFormat="1" applyFont="1" applyFill="1" applyBorder="1"/>
    <xf numFmtId="43" fontId="0" fillId="0" borderId="0" xfId="0" applyNumberFormat="1" applyFill="1" applyBorder="1"/>
    <xf numFmtId="166" fontId="0" fillId="0" borderId="0" xfId="4" applyNumberFormat="1" applyFont="1" applyFill="1"/>
    <xf numFmtId="164" fontId="0" fillId="0" borderId="12" xfId="3" applyNumberFormat="1" applyFont="1" applyFill="1" applyBorder="1"/>
    <xf numFmtId="164" fontId="7" fillId="0" borderId="0" xfId="3" applyNumberFormat="1" applyFont="1" applyFill="1" applyBorder="1"/>
    <xf numFmtId="167" fontId="7" fillId="0" borderId="0" xfId="1" applyNumberFormat="1" applyFont="1" applyFill="1" applyBorder="1"/>
    <xf numFmtId="164" fontId="7" fillId="0" borderId="33" xfId="3" applyNumberFormat="1" applyFont="1" applyFill="1" applyBorder="1"/>
    <xf numFmtId="9" fontId="0" fillId="0" borderId="0" xfId="4" applyFont="1" applyFill="1"/>
    <xf numFmtId="169" fontId="12" fillId="0" borderId="0" xfId="1" applyNumberFormat="1" applyFont="1" applyFill="1" applyBorder="1"/>
    <xf numFmtId="169" fontId="12" fillId="0" borderId="0" xfId="1" applyNumberFormat="1" applyFont="1" applyFill="1"/>
    <xf numFmtId="0" fontId="9" fillId="0" borderId="0" xfId="0" applyFont="1" applyFill="1" applyBorder="1"/>
    <xf numFmtId="14" fontId="12" fillId="0" borderId="0" xfId="0" applyNumberFormat="1" applyFont="1" applyFill="1"/>
    <xf numFmtId="44" fontId="7" fillId="0" borderId="0" xfId="3" applyFont="1" applyFill="1" applyBorder="1"/>
    <xf numFmtId="44" fontId="7" fillId="0" borderId="0" xfId="0" applyNumberFormat="1" applyFont="1" applyFill="1" applyBorder="1"/>
    <xf numFmtId="175" fontId="7" fillId="0" borderId="0" xfId="3" applyNumberFormat="1" applyFont="1" applyFill="1" applyBorder="1"/>
    <xf numFmtId="14" fontId="5" fillId="0" borderId="0" xfId="0" applyNumberFormat="1" applyFont="1" applyFill="1"/>
    <xf numFmtId="170" fontId="7" fillId="0" borderId="0" xfId="3" applyNumberFormat="1" applyFont="1" applyFill="1" applyBorder="1"/>
    <xf numFmtId="175" fontId="12" fillId="0" borderId="12" xfId="0" applyNumberFormat="1" applyFont="1" applyFill="1" applyBorder="1"/>
    <xf numFmtId="0" fontId="9" fillId="0" borderId="29" xfId="0" applyFont="1" applyFill="1" applyBorder="1"/>
    <xf numFmtId="174" fontId="7" fillId="0" borderId="28" xfId="0" applyNumberFormat="1" applyFont="1" applyFill="1" applyBorder="1"/>
    <xf numFmtId="174" fontId="7" fillId="0" borderId="0" xfId="0" applyNumberFormat="1" applyFont="1" applyFill="1" applyBorder="1"/>
    <xf numFmtId="174" fontId="12" fillId="0" borderId="0" xfId="0" applyNumberFormat="1" applyFont="1" applyFill="1" applyBorder="1"/>
    <xf numFmtId="174" fontId="12" fillId="0" borderId="0" xfId="0" applyNumberFormat="1" applyFont="1" applyFill="1"/>
    <xf numFmtId="0" fontId="10" fillId="0" borderId="0" xfId="0" applyFont="1" applyFill="1"/>
    <xf numFmtId="0" fontId="10" fillId="0" borderId="0" xfId="0" applyFont="1" applyFill="1" applyBorder="1"/>
    <xf numFmtId="0" fontId="7" fillId="0" borderId="0" xfId="0" applyFont="1" applyFill="1" applyAlignment="1">
      <alignment horizontal="left"/>
    </xf>
    <xf numFmtId="0" fontId="5" fillId="0" borderId="0" xfId="0" applyFont="1" applyFill="1" applyAlignment="1">
      <alignment horizontal="left"/>
    </xf>
    <xf numFmtId="0" fontId="12" fillId="0" borderId="35" xfId="0" applyFont="1" applyFill="1" applyBorder="1" applyAlignment="1">
      <alignment horizontal="center"/>
    </xf>
    <xf numFmtId="0" fontId="5" fillId="0" borderId="0" xfId="0" applyFont="1" applyFill="1" applyAlignment="1">
      <alignment horizontal="right"/>
    </xf>
    <xf numFmtId="167" fontId="19" fillId="0" borderId="0" xfId="0" applyNumberFormat="1" applyFont="1" applyFill="1"/>
    <xf numFmtId="0" fontId="7" fillId="0" borderId="0" xfId="0" applyFont="1" applyFill="1" applyAlignment="1">
      <alignment horizontal="center"/>
    </xf>
    <xf numFmtId="0" fontId="7" fillId="0" borderId="1" xfId="0" applyFont="1" applyFill="1" applyBorder="1" applyAlignment="1">
      <alignment horizontal="center"/>
    </xf>
    <xf numFmtId="0" fontId="7" fillId="0" borderId="10" xfId="0" applyFont="1" applyFill="1" applyBorder="1" applyAlignment="1">
      <alignment horizontal="center"/>
    </xf>
    <xf numFmtId="175" fontId="7" fillId="0" borderId="0" xfId="0" applyNumberFormat="1" applyFont="1" applyFill="1" applyBorder="1" applyAlignment="1">
      <alignment horizontal="left"/>
    </xf>
    <xf numFmtId="176" fontId="12" fillId="0" borderId="0" xfId="0" applyNumberFormat="1" applyFont="1" applyFill="1"/>
    <xf numFmtId="170" fontId="7" fillId="0" borderId="0" xfId="1" applyNumberFormat="1" applyFont="1" applyFill="1" applyBorder="1"/>
    <xf numFmtId="0" fontId="5" fillId="0" borderId="0" xfId="0" applyFont="1" applyFill="1" applyAlignment="1">
      <alignment horizontal="center"/>
    </xf>
    <xf numFmtId="0" fontId="5" fillId="0" borderId="0" xfId="0" applyFont="1" applyFill="1" applyBorder="1" applyAlignment="1">
      <alignment horizontal="center"/>
    </xf>
    <xf numFmtId="0" fontId="5" fillId="0" borderId="0" xfId="0" applyFont="1" applyFill="1" applyAlignment="1">
      <alignment horizontal="left" indent="1"/>
    </xf>
    <xf numFmtId="0" fontId="5" fillId="0" borderId="0" xfId="0" applyFont="1"/>
    <xf numFmtId="0" fontId="5" fillId="0" borderId="0" xfId="0" applyFont="1"/>
    <xf numFmtId="164" fontId="19" fillId="0" borderId="10" xfId="3" applyNumberFormat="1" applyFont="1" applyFill="1" applyBorder="1"/>
    <xf numFmtId="164" fontId="19" fillId="0" borderId="23" xfId="3" applyNumberFormat="1" applyFont="1" applyFill="1" applyBorder="1"/>
    <xf numFmtId="169" fontId="7" fillId="0" borderId="29" xfId="1" applyNumberFormat="1" applyFont="1" applyFill="1" applyBorder="1"/>
    <xf numFmtId="0" fontId="12" fillId="0" borderId="0" xfId="0" applyFont="1" applyFill="1" applyAlignment="1">
      <alignment vertical="center"/>
    </xf>
    <xf numFmtId="169" fontId="12" fillId="0" borderId="1" xfId="1" applyNumberFormat="1" applyFont="1" applyFill="1" applyBorder="1"/>
    <xf numFmtId="169" fontId="7" fillId="0" borderId="16" xfId="1" applyNumberFormat="1" applyFont="1" applyFill="1" applyBorder="1"/>
    <xf numFmtId="0" fontId="0" fillId="0" borderId="1" xfId="0" applyBorder="1" applyAlignment="1">
      <alignment horizontal="center"/>
    </xf>
    <xf numFmtId="14" fontId="0" fillId="0" borderId="0" xfId="0" applyNumberFormat="1"/>
    <xf numFmtId="0" fontId="5" fillId="0" borderId="0" xfId="0" applyFont="1"/>
    <xf numFmtId="0" fontId="12" fillId="0" borderId="8" xfId="0" applyFont="1" applyFill="1" applyBorder="1"/>
    <xf numFmtId="44" fontId="7" fillId="0" borderId="28" xfId="3" applyNumberFormat="1" applyFont="1" applyFill="1" applyBorder="1"/>
    <xf numFmtId="0" fontId="12" fillId="0" borderId="2" xfId="0" applyFont="1" applyFill="1" applyBorder="1"/>
    <xf numFmtId="44" fontId="12" fillId="0" borderId="2" xfId="3" applyNumberFormat="1" applyFont="1" applyFill="1" applyBorder="1"/>
    <xf numFmtId="44" fontId="12" fillId="0" borderId="9" xfId="3" applyNumberFormat="1" applyFont="1" applyFill="1" applyBorder="1"/>
    <xf numFmtId="170" fontId="5" fillId="0" borderId="0" xfId="0" applyNumberFormat="1" applyFont="1" applyFill="1" applyBorder="1"/>
    <xf numFmtId="170" fontId="5" fillId="0" borderId="12" xfId="0" applyNumberFormat="1" applyFont="1" applyFill="1" applyBorder="1"/>
    <xf numFmtId="170" fontId="5" fillId="0" borderId="1" xfId="0" applyNumberFormat="1" applyFont="1" applyFill="1" applyBorder="1"/>
    <xf numFmtId="175" fontId="5" fillId="0" borderId="11" xfId="0" applyNumberFormat="1" applyFont="1" applyFill="1" applyBorder="1"/>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Alignment="1">
      <alignment horizontal="center"/>
    </xf>
    <xf numFmtId="0" fontId="5" fillId="0" borderId="0" xfId="0" quotePrefix="1" applyFont="1" applyFill="1"/>
    <xf numFmtId="174" fontId="7" fillId="0" borderId="29" xfId="0" applyNumberFormat="1" applyFont="1" applyFill="1" applyBorder="1" applyAlignment="1">
      <alignment horizontal="right"/>
    </xf>
    <xf numFmtId="10" fontId="7" fillId="0" borderId="0" xfId="0" applyNumberFormat="1" applyFont="1" applyFill="1" applyBorder="1"/>
    <xf numFmtId="10" fontId="0" fillId="0" borderId="0" xfId="0" applyNumberFormat="1" applyFill="1" applyBorder="1"/>
    <xf numFmtId="170" fontId="7" fillId="0" borderId="24" xfId="3" applyNumberFormat="1" applyFont="1" applyFill="1" applyBorder="1"/>
    <xf numFmtId="167" fontId="0" fillId="0" borderId="0" xfId="1" applyNumberFormat="1" applyFont="1" applyAlignment="1"/>
    <xf numFmtId="164" fontId="0" fillId="0" borderId="0" xfId="3" applyNumberFormat="1" applyFont="1" applyAlignment="1"/>
    <xf numFmtId="0" fontId="5" fillId="0" borderId="0" xfId="0" applyFont="1"/>
    <xf numFmtId="0" fontId="7"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12" fillId="0" borderId="0" xfId="0" applyFont="1" applyFill="1" applyAlignment="1">
      <alignment horizontal="center"/>
    </xf>
    <xf numFmtId="44" fontId="0" fillId="0" borderId="0" xfId="3" applyNumberFormat="1" applyFont="1" applyFill="1" applyBorder="1"/>
    <xf numFmtId="175" fontId="7" fillId="0" borderId="34" xfId="0" applyNumberFormat="1" applyFont="1" applyFill="1" applyBorder="1" applyAlignment="1">
      <alignment horizontal="left"/>
    </xf>
    <xf numFmtId="175" fontId="12" fillId="0" borderId="11" xfId="0" applyNumberFormat="1" applyFont="1" applyFill="1" applyBorder="1" applyAlignment="1">
      <alignment horizontal="left"/>
    </xf>
    <xf numFmtId="0" fontId="5" fillId="0" borderId="0" xfId="0" applyFont="1"/>
    <xf numFmtId="0" fontId="5" fillId="0" borderId="0" xfId="0" applyFont="1"/>
    <xf numFmtId="167" fontId="5" fillId="0" borderId="0" xfId="1" applyNumberFormat="1" applyFont="1"/>
    <xf numFmtId="175" fontId="7" fillId="0" borderId="28" xfId="1" applyNumberFormat="1" applyFont="1" applyFill="1" applyBorder="1"/>
    <xf numFmtId="170" fontId="7" fillId="0" borderId="28" xfId="1" applyNumberFormat="1" applyFont="1" applyFill="1" applyBorder="1"/>
    <xf numFmtId="0" fontId="5" fillId="0" borderId="5" xfId="0" applyFont="1" applyFill="1" applyBorder="1" applyAlignment="1">
      <alignment horizontal="left" wrapText="1"/>
    </xf>
    <xf numFmtId="0" fontId="7" fillId="0" borderId="1" xfId="0" applyFont="1" applyFill="1" applyBorder="1" applyAlignment="1"/>
    <xf numFmtId="0" fontId="5" fillId="0" borderId="0" xfId="0" applyFont="1"/>
    <xf numFmtId="169" fontId="19" fillId="0" borderId="0" xfId="1" applyNumberFormat="1" applyFont="1" applyFill="1" applyBorder="1"/>
    <xf numFmtId="169" fontId="19" fillId="0" borderId="7" xfId="1" applyNumberFormat="1" applyFont="1" applyFill="1" applyBorder="1"/>
    <xf numFmtId="0" fontId="5" fillId="0" borderId="28" xfId="0" applyFont="1" applyFill="1" applyBorder="1"/>
    <xf numFmtId="0" fontId="5" fillId="0" borderId="0" xfId="0" applyFont="1"/>
    <xf numFmtId="10" fontId="7" fillId="0" borderId="8" xfId="0" applyNumberFormat="1" applyFont="1" applyFill="1" applyBorder="1"/>
    <xf numFmtId="10" fontId="7" fillId="0" borderId="9" xfId="0" applyNumberFormat="1" applyFont="1" applyFill="1" applyBorder="1"/>
    <xf numFmtId="0" fontId="5" fillId="0" borderId="0" xfId="0" applyFont="1"/>
    <xf numFmtId="0" fontId="12" fillId="0" borderId="0" xfId="0" applyFont="1" applyFill="1" applyAlignment="1">
      <alignment horizontal="right"/>
    </xf>
    <xf numFmtId="0" fontId="7" fillId="0" borderId="0" xfId="0" applyFont="1" applyFill="1" applyAlignment="1">
      <alignment horizontal="right"/>
    </xf>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Alignment="1">
      <alignment horizontal="center"/>
    </xf>
    <xf numFmtId="0" fontId="7" fillId="0" borderId="1" xfId="0" applyFont="1" applyFill="1" applyBorder="1" applyAlignment="1">
      <alignment horizontal="center"/>
    </xf>
    <xf numFmtId="0" fontId="5" fillId="0" borderId="0" xfId="0" applyFont="1" applyFill="1" applyAlignment="1">
      <alignment wrapText="1"/>
    </xf>
    <xf numFmtId="0" fontId="5" fillId="0" borderId="0" xfId="0" applyFont="1"/>
    <xf numFmtId="0" fontId="7" fillId="0" borderId="0" xfId="0" applyFont="1" applyAlignment="1">
      <alignment horizontal="right"/>
    </xf>
    <xf numFmtId="0" fontId="5" fillId="0" borderId="0" xfId="0" applyFont="1" applyFill="1" applyAlignment="1">
      <alignment horizontal="left" indent="2"/>
    </xf>
    <xf numFmtId="164" fontId="5" fillId="0" borderId="0" xfId="0" applyNumberFormat="1" applyFont="1" applyFill="1"/>
    <xf numFmtId="164" fontId="7" fillId="0" borderId="28" xfId="3" applyNumberFormat="1" applyFont="1" applyFill="1" applyBorder="1"/>
    <xf numFmtId="164" fontId="12" fillId="0" borderId="0" xfId="0" applyNumberFormat="1" applyFont="1" applyFill="1" applyBorder="1"/>
    <xf numFmtId="10" fontId="5" fillId="0" borderId="0" xfId="4" applyNumberFormat="1" applyFont="1" applyFill="1" applyBorder="1"/>
    <xf numFmtId="0" fontId="23" fillId="0" borderId="0" xfId="0" applyFont="1" applyFill="1" applyAlignment="1">
      <alignment vertical="center"/>
    </xf>
    <xf numFmtId="0" fontId="5" fillId="0" borderId="0" xfId="0" applyFont="1"/>
    <xf numFmtId="0" fontId="5" fillId="0" borderId="0" xfId="0" applyFont="1" applyFill="1" applyAlignment="1">
      <alignment vertical="center"/>
    </xf>
    <xf numFmtId="10" fontId="7" fillId="0" borderId="29" xfId="1" quotePrefix="1" applyNumberFormat="1" applyFont="1" applyFill="1" applyBorder="1"/>
    <xf numFmtId="10" fontId="5" fillId="0" borderId="0" xfId="1" quotePrefix="1" applyNumberFormat="1" applyFont="1" applyFill="1" applyBorder="1"/>
    <xf numFmtId="10" fontId="5" fillId="0" borderId="0" xfId="1" applyNumberFormat="1" applyFont="1" applyFill="1"/>
    <xf numFmtId="10" fontId="5" fillId="0" borderId="0" xfId="1" applyNumberFormat="1" applyFont="1" applyFill="1" applyBorder="1"/>
    <xf numFmtId="164" fontId="12" fillId="0" borderId="0" xfId="0" applyNumberFormat="1" applyFont="1" applyFill="1"/>
    <xf numFmtId="164" fontId="7" fillId="0" borderId="30" xfId="3" applyNumberFormat="1" applyFont="1" applyFill="1" applyBorder="1"/>
    <xf numFmtId="0" fontId="5" fillId="0" borderId="0" xfId="0" applyFont="1"/>
    <xf numFmtId="14" fontId="7" fillId="0" borderId="1" xfId="0" applyNumberFormat="1" applyFont="1" applyBorder="1" applyAlignment="1">
      <alignment horizontal="center"/>
    </xf>
    <xf numFmtId="0" fontId="0" fillId="0" borderId="0" xfId="0" applyAlignment="1">
      <alignment vertical="center"/>
    </xf>
    <xf numFmtId="0" fontId="0" fillId="0" borderId="4" xfId="0" applyBorder="1"/>
    <xf numFmtId="0" fontId="0" fillId="0" borderId="2" xfId="0" applyBorder="1"/>
    <xf numFmtId="178" fontId="5" fillId="0" borderId="0" xfId="4" applyNumberFormat="1" applyFont="1" applyFill="1" applyBorder="1"/>
    <xf numFmtId="178" fontId="5" fillId="0" borderId="0" xfId="3" applyNumberFormat="1" applyFont="1" applyFill="1" applyBorder="1"/>
    <xf numFmtId="178" fontId="5" fillId="0" borderId="0" xfId="0" applyNumberFormat="1" applyFont="1" applyFill="1" applyBorder="1"/>
    <xf numFmtId="178" fontId="0" fillId="0" borderId="0" xfId="4" applyNumberFormat="1" applyFont="1" applyFill="1" applyBorder="1"/>
    <xf numFmtId="0" fontId="28" fillId="3" borderId="0" xfId="9" applyFont="1" applyFill="1" applyBorder="1"/>
    <xf numFmtId="0" fontId="29" fillId="3" borderId="0" xfId="9" applyFont="1" applyFill="1" applyBorder="1"/>
    <xf numFmtId="0" fontId="7" fillId="3" borderId="0" xfId="9" applyFont="1" applyFill="1" applyBorder="1"/>
    <xf numFmtId="0" fontId="5" fillId="3" borderId="0" xfId="9" applyFont="1" applyFill="1" applyBorder="1"/>
    <xf numFmtId="0" fontId="29" fillId="0" borderId="0" xfId="9" applyFont="1" applyBorder="1"/>
    <xf numFmtId="0" fontId="29" fillId="3" borderId="0" xfId="9" applyFont="1" applyFill="1" applyBorder="1" applyAlignment="1">
      <alignment horizontal="center" vertical="center" wrapText="1"/>
    </xf>
    <xf numFmtId="17" fontId="5" fillId="3" borderId="0" xfId="9" applyNumberFormat="1" applyFont="1" applyFill="1" applyBorder="1" applyAlignment="1">
      <alignment vertical="center" wrapText="1"/>
    </xf>
    <xf numFmtId="172" fontId="7" fillId="3" borderId="0" xfId="9" applyNumberFormat="1" applyFont="1" applyFill="1" applyBorder="1" applyAlignment="1"/>
    <xf numFmtId="0" fontId="5" fillId="3" borderId="0" xfId="9" applyFont="1" applyFill="1" applyBorder="1" applyAlignment="1"/>
    <xf numFmtId="0" fontId="29" fillId="0" borderId="0" xfId="9" applyFont="1" applyBorder="1" applyAlignment="1">
      <alignment horizontal="center" vertical="center" wrapText="1"/>
    </xf>
    <xf numFmtId="0" fontId="5" fillId="3" borderId="0" xfId="9" applyFont="1" applyFill="1" applyBorder="1" applyAlignment="1">
      <alignment horizontal="center" vertical="center" wrapText="1"/>
    </xf>
    <xf numFmtId="0" fontId="5" fillId="3" borderId="0" xfId="9" applyFont="1" applyFill="1" applyBorder="1" applyAlignment="1">
      <alignment horizontal="center"/>
    </xf>
    <xf numFmtId="43" fontId="5" fillId="3" borderId="0" xfId="8" applyFont="1" applyFill="1" applyBorder="1" applyAlignment="1">
      <alignment horizontal="right" vertical="top"/>
    </xf>
    <xf numFmtId="43" fontId="29" fillId="3" borderId="0" xfId="8" applyFont="1" applyFill="1" applyBorder="1"/>
    <xf numFmtId="0" fontId="29" fillId="0" borderId="0" xfId="9" applyFont="1" applyFill="1" applyBorder="1"/>
    <xf numFmtId="168" fontId="5" fillId="3" borderId="0" xfId="8" applyNumberFormat="1" applyFont="1" applyFill="1" applyBorder="1"/>
    <xf numFmtId="165" fontId="5" fillId="3" borderId="0" xfId="9" applyNumberFormat="1" applyFont="1" applyFill="1" applyBorder="1"/>
    <xf numFmtId="43" fontId="29" fillId="0" borderId="0" xfId="8" applyFont="1" applyFill="1" applyBorder="1"/>
    <xf numFmtId="168" fontId="5" fillId="4" borderId="0" xfId="8" applyNumberFormat="1" applyFont="1" applyFill="1" applyBorder="1"/>
    <xf numFmtId="0" fontId="5" fillId="0" borderId="0" xfId="9" applyFont="1" applyBorder="1"/>
    <xf numFmtId="0" fontId="5" fillId="0" borderId="0" xfId="9" applyFont="1" applyFill="1" applyBorder="1"/>
    <xf numFmtId="0" fontId="7" fillId="0" borderId="0" xfId="0" applyFont="1" applyFill="1" applyAlignment="1"/>
    <xf numFmtId="0" fontId="7" fillId="3" borderId="0" xfId="9" applyFont="1" applyFill="1" applyBorder="1" applyAlignment="1">
      <alignment horizontal="center" wrapText="1"/>
    </xf>
    <xf numFmtId="168" fontId="7" fillId="4" borderId="0" xfId="8" applyNumberFormat="1" applyFont="1" applyFill="1" applyBorder="1"/>
    <xf numFmtId="0" fontId="30" fillId="0" borderId="0" xfId="9" applyFont="1" applyBorder="1"/>
    <xf numFmtId="0" fontId="7" fillId="3" borderId="1" xfId="9" applyFont="1" applyFill="1" applyBorder="1" applyAlignment="1">
      <alignment horizontal="center" wrapText="1"/>
    </xf>
    <xf numFmtId="0" fontId="7" fillId="0" borderId="0" xfId="0" applyFont="1" applyFill="1" applyAlignment="1">
      <alignment horizontal="center" wrapText="1"/>
    </xf>
    <xf numFmtId="0" fontId="7" fillId="3" borderId="1" xfId="9" applyFont="1" applyFill="1" applyBorder="1" applyAlignment="1">
      <alignment horizontal="center" vertical="center" wrapText="1"/>
    </xf>
    <xf numFmtId="0" fontId="7" fillId="0" borderId="0" xfId="0" applyFont="1" applyAlignment="1">
      <alignment horizontal="center"/>
    </xf>
    <xf numFmtId="0" fontId="10" fillId="0" borderId="0" xfId="0" applyFont="1" applyFill="1" applyBorder="1" applyAlignment="1">
      <alignment horizontal="justify"/>
    </xf>
    <xf numFmtId="0" fontId="12" fillId="0" borderId="0" xfId="0" applyFont="1" applyFill="1" applyAlignment="1">
      <alignment horizontal="left"/>
    </xf>
    <xf numFmtId="0" fontId="5" fillId="0" borderId="0" xfId="0" applyFont="1" applyAlignment="1">
      <alignment horizontal="center"/>
    </xf>
    <xf numFmtId="0" fontId="31" fillId="0" borderId="0" xfId="0" quotePrefix="1" applyFont="1" applyAlignment="1">
      <alignment horizontal="center"/>
    </xf>
    <xf numFmtId="0" fontId="32" fillId="0" borderId="1" xfId="0" quotePrefix="1" applyFont="1" applyBorder="1" applyAlignment="1">
      <alignment horizontal="center"/>
    </xf>
    <xf numFmtId="169" fontId="5" fillId="0" borderId="1" xfId="1" applyNumberFormat="1" applyFont="1" applyFill="1" applyBorder="1"/>
    <xf numFmtId="169" fontId="5" fillId="0" borderId="0" xfId="1" applyNumberFormat="1" applyFont="1" applyFill="1" applyBorder="1"/>
    <xf numFmtId="169" fontId="12" fillId="0" borderId="19" xfId="1" applyNumberFormat="1" applyFont="1" applyFill="1" applyBorder="1"/>
    <xf numFmtId="169" fontId="7" fillId="0" borderId="32" xfId="1" applyNumberFormat="1" applyFont="1" applyFill="1" applyBorder="1"/>
    <xf numFmtId="0" fontId="12" fillId="0" borderId="1" xfId="0" applyFont="1" applyFill="1" applyBorder="1"/>
    <xf numFmtId="0" fontId="5" fillId="0" borderId="1" xfId="0" applyFont="1" applyFill="1" applyBorder="1"/>
    <xf numFmtId="175" fontId="7" fillId="0" borderId="0" xfId="1" applyNumberFormat="1" applyFont="1" applyFill="1" applyBorder="1"/>
    <xf numFmtId="0" fontId="6" fillId="0" borderId="0" xfId="0" applyFont="1" applyAlignment="1">
      <alignment wrapText="1"/>
    </xf>
    <xf numFmtId="167" fontId="5" fillId="0" borderId="0" xfId="8" applyNumberFormat="1" applyFont="1" applyFill="1" applyBorder="1"/>
    <xf numFmtId="0" fontId="7" fillId="3" borderId="0" xfId="9" applyFont="1" applyFill="1" applyBorder="1" applyAlignment="1"/>
    <xf numFmtId="0" fontId="7" fillId="3" borderId="1" xfId="9" applyFont="1" applyFill="1" applyBorder="1" applyAlignment="1">
      <alignment horizontal="left" wrapText="1"/>
    </xf>
    <xf numFmtId="0" fontId="5" fillId="0" borderId="0" xfId="9" applyFont="1" applyFill="1" applyBorder="1" applyAlignment="1">
      <alignment horizontal="center"/>
    </xf>
    <xf numFmtId="0" fontId="5" fillId="0" borderId="0" xfId="9" applyFont="1" applyBorder="1" applyAlignment="1">
      <alignment vertical="top" wrapText="1"/>
    </xf>
    <xf numFmtId="168" fontId="18" fillId="4" borderId="0" xfId="8" applyNumberFormat="1" applyFont="1" applyFill="1" applyBorder="1"/>
    <xf numFmtId="0" fontId="7" fillId="3" borderId="1" xfId="9" applyFont="1" applyFill="1" applyBorder="1" applyAlignment="1">
      <alignment horizontal="left" vertical="center" wrapText="1"/>
    </xf>
    <xf numFmtId="43" fontId="5" fillId="3" borderId="13" xfId="8" applyFont="1" applyFill="1" applyBorder="1" applyAlignment="1">
      <alignment horizontal="right" vertical="top"/>
    </xf>
    <xf numFmtId="0" fontId="10" fillId="0" borderId="0" xfId="0" applyFont="1" applyFill="1" applyBorder="1" applyAlignment="1">
      <alignment horizontal="justify"/>
    </xf>
    <xf numFmtId="166" fontId="5" fillId="0" borderId="0" xfId="10" applyNumberFormat="1" applyFont="1" applyFill="1" applyBorder="1" applyAlignment="1">
      <alignment horizontal="right" vertical="top"/>
    </xf>
    <xf numFmtId="0" fontId="7" fillId="3" borderId="0" xfId="9" applyNumberFormat="1" applyFont="1" applyFill="1" applyBorder="1" applyAlignment="1">
      <alignment horizontal="center"/>
    </xf>
    <xf numFmtId="0" fontId="7" fillId="3" borderId="0" xfId="9" applyFont="1" applyFill="1" applyBorder="1" applyAlignment="1">
      <alignment horizontal="center"/>
    </xf>
    <xf numFmtId="172" fontId="7" fillId="3" borderId="0" xfId="9" applyNumberFormat="1" applyFont="1" applyFill="1" applyBorder="1" applyAlignment="1">
      <alignment horizontal="center"/>
    </xf>
    <xf numFmtId="10" fontId="5" fillId="0" borderId="0" xfId="0" applyNumberFormat="1" applyFont="1" applyFill="1" applyBorder="1"/>
    <xf numFmtId="167" fontId="7" fillId="0" borderId="29" xfId="3" applyNumberFormat="1" applyFont="1" applyFill="1" applyBorder="1"/>
    <xf numFmtId="168" fontId="0" fillId="0" borderId="0" xfId="8" applyNumberFormat="1" applyFont="1"/>
    <xf numFmtId="168" fontId="0" fillId="0" borderId="0" xfId="8" quotePrefix="1" applyNumberFormat="1" applyFont="1"/>
    <xf numFmtId="168" fontId="0" fillId="0" borderId="0" xfId="8" quotePrefix="1" applyNumberFormat="1" applyFont="1" applyAlignment="1">
      <alignment horizontal="center"/>
    </xf>
    <xf numFmtId="168" fontId="5" fillId="0" borderId="0" xfId="8" quotePrefix="1" applyNumberFormat="1" applyFont="1" applyFill="1" applyBorder="1"/>
    <xf numFmtId="168" fontId="7" fillId="0" borderId="0" xfId="8" quotePrefix="1" applyNumberFormat="1" applyFont="1" applyFill="1" applyBorder="1" applyAlignment="1">
      <alignment horizontal="center"/>
    </xf>
    <xf numFmtId="168" fontId="7" fillId="0" borderId="0" xfId="8" quotePrefix="1" applyNumberFormat="1" applyFont="1" applyFill="1" applyBorder="1" applyAlignment="1">
      <alignment horizontal="center" wrapText="1"/>
    </xf>
    <xf numFmtId="168" fontId="7" fillId="0" borderId="0" xfId="8" quotePrefix="1" applyNumberFormat="1" applyFont="1" applyAlignment="1">
      <alignment horizontal="center" wrapText="1"/>
    </xf>
    <xf numFmtId="168" fontId="7" fillId="0" borderId="0" xfId="8" quotePrefix="1" applyNumberFormat="1" applyFont="1" applyAlignment="1">
      <alignment horizontal="center"/>
    </xf>
    <xf numFmtId="168" fontId="7" fillId="0" borderId="0" xfId="8" applyNumberFormat="1" applyFont="1" applyAlignment="1">
      <alignment horizontal="center"/>
    </xf>
    <xf numFmtId="37" fontId="7" fillId="0" borderId="0" xfId="8" quotePrefix="1" applyNumberFormat="1" applyFont="1" applyFill="1" applyBorder="1"/>
    <xf numFmtId="37" fontId="7" fillId="0" borderId="0" xfId="8" applyNumberFormat="1" applyFont="1" applyFill="1" applyBorder="1"/>
    <xf numFmtId="37" fontId="0" fillId="0" borderId="0" xfId="8" applyNumberFormat="1" applyFont="1"/>
    <xf numFmtId="37" fontId="5" fillId="0" borderId="0" xfId="8" quotePrefix="1" applyNumberFormat="1" applyFont="1" applyFill="1" applyBorder="1"/>
    <xf numFmtId="37" fontId="5" fillId="0" borderId="0" xfId="8" quotePrefix="1" applyNumberFormat="1" applyFont="1" applyFill="1" applyBorder="1" applyAlignment="1">
      <alignment horizontal="right"/>
    </xf>
    <xf numFmtId="37" fontId="5" fillId="0" borderId="0" xfId="8" applyNumberFormat="1" applyFont="1" applyFill="1" applyBorder="1" applyAlignment="1">
      <alignment horizontal="right"/>
    </xf>
    <xf numFmtId="37" fontId="0" fillId="0" borderId="0" xfId="8" applyNumberFormat="1" applyFont="1" applyAlignment="1">
      <alignment horizontal="right"/>
    </xf>
    <xf numFmtId="37" fontId="0" fillId="0" borderId="0" xfId="8" quotePrefix="1" applyNumberFormat="1" applyFont="1" applyAlignment="1">
      <alignment horizontal="right"/>
    </xf>
    <xf numFmtId="168" fontId="5" fillId="0" borderId="0" xfId="8" applyNumberFormat="1" applyFont="1" applyFill="1" applyBorder="1"/>
    <xf numFmtId="37" fontId="5" fillId="0" borderId="0" xfId="8" applyNumberFormat="1" applyFont="1" applyFill="1" applyBorder="1"/>
    <xf numFmtId="37" fontId="5" fillId="0" borderId="0" xfId="8" quotePrefix="1" applyNumberFormat="1" applyFont="1"/>
    <xf numFmtId="37" fontId="5" fillId="0" borderId="0" xfId="8" applyNumberFormat="1" applyFont="1"/>
    <xf numFmtId="37" fontId="5" fillId="0" borderId="0" xfId="0" applyNumberFormat="1" applyFont="1"/>
    <xf numFmtId="168" fontId="5" fillId="0" borderId="0" xfId="8" quotePrefix="1" applyNumberFormat="1" applyFont="1" applyAlignment="1">
      <alignment horizontal="center"/>
    </xf>
    <xf numFmtId="168" fontId="3" fillId="2" borderId="0" xfId="8" quotePrefix="1" applyNumberFormat="1" applyFont="1" applyFill="1" applyAlignment="1">
      <alignment horizontal="center" wrapText="1"/>
    </xf>
    <xf numFmtId="168" fontId="27" fillId="0" borderId="3" xfId="8" applyNumberFormat="1" applyFont="1" applyBorder="1"/>
    <xf numFmtId="168" fontId="0" fillId="0" borderId="4" xfId="8" applyNumberFormat="1" applyFont="1" applyBorder="1"/>
    <xf numFmtId="168" fontId="0" fillId="0" borderId="18" xfId="8" applyNumberFormat="1" applyFont="1" applyBorder="1"/>
    <xf numFmtId="168" fontId="5" fillId="0" borderId="5" xfId="8" quotePrefix="1" applyNumberFormat="1" applyFont="1" applyFill="1" applyBorder="1"/>
    <xf numFmtId="37" fontId="0" fillId="0" borderId="0" xfId="8" applyNumberFormat="1" applyFont="1" applyBorder="1" applyAlignment="1">
      <alignment horizontal="right"/>
    </xf>
    <xf numFmtId="37" fontId="0" fillId="0" borderId="0" xfId="8" applyNumberFormat="1" applyFont="1" applyBorder="1"/>
    <xf numFmtId="37" fontId="5" fillId="0" borderId="7" xfId="8" applyNumberFormat="1" applyFont="1" applyFill="1" applyBorder="1" applyAlignment="1">
      <alignment horizontal="right"/>
    </xf>
    <xf numFmtId="168" fontId="5" fillId="0" borderId="5" xfId="8" applyNumberFormat="1" applyFont="1" applyFill="1" applyBorder="1"/>
    <xf numFmtId="37" fontId="0" fillId="0" borderId="7" xfId="8" applyNumberFormat="1" applyFont="1" applyBorder="1" applyAlignment="1">
      <alignment horizontal="right"/>
    </xf>
    <xf numFmtId="168" fontId="0" fillId="0" borderId="8" xfId="8" applyNumberFormat="1" applyFont="1" applyBorder="1"/>
    <xf numFmtId="168" fontId="0" fillId="0" borderId="2" xfId="8" applyNumberFormat="1" applyFont="1" applyBorder="1"/>
    <xf numFmtId="168" fontId="0" fillId="0" borderId="9" xfId="8" applyNumberFormat="1" applyFont="1" applyBorder="1"/>
    <xf numFmtId="166" fontId="0" fillId="0" borderId="0" xfId="1" applyNumberFormat="1" applyFont="1"/>
    <xf numFmtId="164" fontId="5" fillId="0" borderId="11" xfId="3" applyNumberFormat="1" applyFont="1" applyFill="1" applyBorder="1"/>
    <xf numFmtId="167" fontId="5" fillId="0" borderId="10" xfId="1" applyNumberFormat="1" applyFont="1" applyFill="1" applyBorder="1"/>
    <xf numFmtId="167" fontId="5" fillId="0" borderId="0" xfId="1" applyNumberFormat="1" applyFont="1" applyFill="1" applyBorder="1" applyAlignment="1">
      <alignment horizontal="right" vertical="top"/>
    </xf>
    <xf numFmtId="0" fontId="25" fillId="5" borderId="0" xfId="0" applyFont="1" applyFill="1" applyAlignment="1">
      <alignment vertical="center"/>
    </xf>
    <xf numFmtId="49" fontId="25" fillId="5" borderId="0" xfId="0" applyNumberFormat="1" applyFont="1" applyFill="1" applyAlignment="1">
      <alignment horizontal="right" vertical="center"/>
    </xf>
    <xf numFmtId="49" fontId="34" fillId="0" borderId="1" xfId="0" applyNumberFormat="1" applyFont="1" applyBorder="1" applyAlignment="1">
      <alignment vertical="center"/>
    </xf>
    <xf numFmtId="49" fontId="35" fillId="0" borderId="0" xfId="0" applyNumberFormat="1" applyFont="1"/>
    <xf numFmtId="0" fontId="7" fillId="0" borderId="1" xfId="0" applyFont="1" applyFill="1" applyBorder="1" applyAlignment="1">
      <alignment horizontal="center"/>
    </xf>
    <xf numFmtId="0" fontId="12" fillId="0" borderId="0" xfId="0" applyFont="1" applyFill="1" applyAlignment="1">
      <alignment horizontal="left"/>
    </xf>
    <xf numFmtId="16" fontId="7" fillId="0" borderId="0" xfId="0" quotePrefix="1" applyNumberFormat="1" applyFont="1" applyFill="1" applyBorder="1" applyAlignment="1">
      <alignment horizontal="center"/>
    </xf>
    <xf numFmtId="0" fontId="12" fillId="0" borderId="0" xfId="0" quotePrefix="1" applyFont="1" applyFill="1"/>
    <xf numFmtId="0" fontId="5" fillId="0" borderId="0" xfId="0" quotePrefix="1" applyFont="1" applyFill="1" applyAlignment="1"/>
    <xf numFmtId="0" fontId="0" fillId="0" borderId="0" xfId="0" quotePrefix="1" applyFill="1" applyAlignment="1"/>
    <xf numFmtId="171" fontId="5" fillId="0" borderId="0" xfId="1" quotePrefix="1" applyNumberFormat="1" applyFont="1" applyFill="1" applyBorder="1"/>
    <xf numFmtId="171" fontId="12" fillId="0" borderId="0" xfId="0" quotePrefix="1" applyNumberFormat="1" applyFont="1" applyFill="1"/>
    <xf numFmtId="0" fontId="12" fillId="0" borderId="0" xfId="0" quotePrefix="1" applyFont="1" applyFill="1" applyBorder="1"/>
    <xf numFmtId="0" fontId="7" fillId="0" borderId="0" xfId="0" quotePrefix="1" applyFont="1" applyFill="1"/>
    <xf numFmtId="175" fontId="5" fillId="0" borderId="0" xfId="0" quotePrefix="1" applyNumberFormat="1" applyFont="1" applyFill="1" applyBorder="1"/>
    <xf numFmtId="166" fontId="5" fillId="0" borderId="0" xfId="4" applyNumberFormat="1" applyFont="1" applyFill="1" applyBorder="1" applyAlignment="1">
      <alignment horizontal="right"/>
    </xf>
    <xf numFmtId="166" fontId="5" fillId="0" borderId="0" xfId="4" applyNumberFormat="1" applyFont="1" applyFill="1" applyAlignment="1">
      <alignment horizontal="right"/>
    </xf>
    <xf numFmtId="0" fontId="7" fillId="0" borderId="1" xfId="0" applyFont="1" applyFill="1" applyBorder="1" applyAlignment="1">
      <alignment horizontal="center"/>
    </xf>
    <xf numFmtId="0" fontId="7" fillId="0" borderId="0" xfId="0" quotePrefix="1" applyFont="1" applyFill="1" applyBorder="1" applyAlignment="1">
      <alignment horizontal="center"/>
    </xf>
    <xf numFmtId="0" fontId="7" fillId="0" borderId="2" xfId="0" applyFont="1" applyFill="1" applyBorder="1" applyAlignment="1"/>
    <xf numFmtId="170" fontId="5" fillId="0" borderId="10" xfId="0" applyNumberFormat="1" applyFont="1" applyFill="1" applyBorder="1"/>
    <xf numFmtId="10" fontId="12" fillId="0" borderId="1" xfId="4" applyNumberFormat="1" applyFont="1" applyFill="1" applyBorder="1"/>
    <xf numFmtId="10" fontId="7" fillId="0" borderId="16" xfId="4" applyNumberFormat="1" applyFont="1" applyFill="1" applyBorder="1"/>
    <xf numFmtId="0" fontId="7" fillId="0" borderId="0" xfId="11" applyFont="1" applyFill="1"/>
    <xf numFmtId="0" fontId="7" fillId="0" borderId="0" xfId="11" applyFont="1" applyFill="1" applyBorder="1"/>
    <xf numFmtId="0" fontId="5" fillId="0" borderId="0" xfId="11" applyFont="1" applyFill="1"/>
    <xf numFmtId="164" fontId="5" fillId="0" borderId="0" xfId="12" applyNumberFormat="1" applyFont="1" applyFill="1" applyBorder="1"/>
    <xf numFmtId="164" fontId="5" fillId="0" borderId="12" xfId="12" applyNumberFormat="1" applyFont="1" applyFill="1" applyBorder="1"/>
    <xf numFmtId="166" fontId="5" fillId="0" borderId="12" xfId="13" applyNumberFormat="1" applyFont="1" applyFill="1" applyBorder="1"/>
    <xf numFmtId="0" fontId="5" fillId="0" borderId="0" xfId="11" applyFont="1" applyFill="1" applyBorder="1"/>
    <xf numFmtId="0" fontId="36" fillId="0" borderId="0" xfId="11" applyFont="1"/>
    <xf numFmtId="0" fontId="36" fillId="0" borderId="0" xfId="11" applyFont="1" applyFill="1"/>
    <xf numFmtId="0" fontId="7" fillId="0" borderId="0" xfId="0" applyFont="1" applyFill="1" applyBorder="1" applyAlignment="1">
      <alignment horizontal="center"/>
    </xf>
    <xf numFmtId="0" fontId="7" fillId="0" borderId="1" xfId="0" applyFont="1" applyFill="1" applyBorder="1" applyAlignment="1">
      <alignment horizontal="center"/>
    </xf>
    <xf numFmtId="167" fontId="5" fillId="0" borderId="0" xfId="14" applyNumberFormat="1" applyFont="1" applyFill="1" applyAlignment="1">
      <alignment horizontal="center"/>
    </xf>
    <xf numFmtId="0" fontId="38" fillId="0" borderId="0" xfId="11" applyFont="1"/>
    <xf numFmtId="0" fontId="38" fillId="0" borderId="0" xfId="11" applyFont="1" applyFill="1" applyBorder="1"/>
    <xf numFmtId="0" fontId="38" fillId="0" borderId="0" xfId="11" applyFont="1" applyFill="1"/>
    <xf numFmtId="166" fontId="38" fillId="0" borderId="0" xfId="13" applyNumberFormat="1" applyFont="1" applyFill="1" applyBorder="1"/>
    <xf numFmtId="167" fontId="38" fillId="0" borderId="0" xfId="14" applyNumberFormat="1" applyFont="1" applyFill="1" applyBorder="1"/>
    <xf numFmtId="167" fontId="38" fillId="0" borderId="1" xfId="14" applyNumberFormat="1" applyFont="1" applyFill="1" applyBorder="1"/>
    <xf numFmtId="164" fontId="38" fillId="0" borderId="0" xfId="12" applyNumberFormat="1" applyFont="1" applyFill="1" applyAlignment="1"/>
    <xf numFmtId="164" fontId="38" fillId="0" borderId="0" xfId="12" applyNumberFormat="1" applyFont="1" applyFill="1"/>
    <xf numFmtId="44" fontId="38" fillId="0" borderId="0" xfId="12" applyFont="1" applyFill="1"/>
    <xf numFmtId="164" fontId="38" fillId="0" borderId="0" xfId="12" applyNumberFormat="1" applyFont="1" applyFill="1" applyAlignment="1">
      <alignment horizontal="center"/>
    </xf>
    <xf numFmtId="44" fontId="38" fillId="0" borderId="0" xfId="12" applyFont="1" applyFill="1" applyAlignment="1"/>
    <xf numFmtId="167" fontId="38" fillId="0" borderId="0" xfId="14" applyNumberFormat="1" applyFont="1" applyFill="1" applyAlignment="1"/>
    <xf numFmtId="167" fontId="38" fillId="0" borderId="0" xfId="14" applyNumberFormat="1" applyFont="1" applyFill="1" applyAlignment="1">
      <alignment horizontal="center"/>
    </xf>
    <xf numFmtId="167" fontId="38" fillId="0" borderId="0" xfId="14" applyNumberFormat="1" applyFont="1" applyFill="1"/>
    <xf numFmtId="167" fontId="38" fillId="0" borderId="1" xfId="14" applyNumberFormat="1" applyFont="1" applyFill="1" applyBorder="1" applyAlignment="1"/>
    <xf numFmtId="167" fontId="38" fillId="0" borderId="1" xfId="14" applyNumberFormat="1" applyFont="1" applyFill="1" applyBorder="1" applyAlignment="1">
      <alignment horizontal="center"/>
    </xf>
    <xf numFmtId="164" fontId="38" fillId="0" borderId="11" xfId="12" applyNumberFormat="1" applyFont="1" applyFill="1" applyBorder="1"/>
    <xf numFmtId="164" fontId="7" fillId="0" borderId="26" xfId="3" applyNumberFormat="1" applyFont="1" applyFill="1" applyBorder="1"/>
    <xf numFmtId="166" fontId="7" fillId="0" borderId="22" xfId="4" applyNumberFormat="1" applyFont="1" applyFill="1" applyBorder="1"/>
    <xf numFmtId="0" fontId="0" fillId="0" borderId="29" xfId="0" applyFill="1" applyBorder="1"/>
    <xf numFmtId="164" fontId="38" fillId="0" borderId="29" xfId="12" applyNumberFormat="1" applyFont="1" applyFill="1" applyBorder="1" applyAlignment="1"/>
    <xf numFmtId="167" fontId="38" fillId="0" borderId="29" xfId="14" applyNumberFormat="1" applyFont="1" applyFill="1" applyBorder="1" applyAlignment="1"/>
    <xf numFmtId="167" fontId="38" fillId="0" borderId="16" xfId="14" applyNumberFormat="1" applyFont="1" applyFill="1" applyBorder="1" applyAlignment="1"/>
    <xf numFmtId="164" fontId="38" fillId="0" borderId="29" xfId="12" applyNumberFormat="1" applyFont="1" applyFill="1" applyBorder="1"/>
    <xf numFmtId="167" fontId="38" fillId="0" borderId="29" xfId="14" applyNumberFormat="1" applyFont="1" applyFill="1" applyBorder="1"/>
    <xf numFmtId="167" fontId="38" fillId="0" borderId="16" xfId="14" applyNumberFormat="1" applyFont="1" applyFill="1" applyBorder="1"/>
    <xf numFmtId="167" fontId="38" fillId="0" borderId="0" xfId="1" applyNumberFormat="1" applyFont="1"/>
    <xf numFmtId="175" fontId="7" fillId="0" borderId="24" xfId="1" applyNumberFormat="1" applyFont="1" applyFill="1" applyBorder="1"/>
    <xf numFmtId="44" fontId="7" fillId="0" borderId="5" xfId="0" applyNumberFormat="1" applyFont="1" applyFill="1" applyBorder="1"/>
    <xf numFmtId="0" fontId="7" fillId="0" borderId="0" xfId="0" applyFont="1" applyFill="1" applyAlignment="1">
      <alignment horizontal="center"/>
    </xf>
    <xf numFmtId="0" fontId="7" fillId="0" borderId="0" xfId="0" applyFont="1" applyFill="1" applyBorder="1" applyAlignment="1">
      <alignment horizontal="center"/>
    </xf>
    <xf numFmtId="166" fontId="5" fillId="0" borderId="11" xfId="10" applyNumberFormat="1" applyFont="1" applyFill="1" applyBorder="1" applyAlignment="1">
      <alignment horizontal="right" vertical="top"/>
    </xf>
    <xf numFmtId="168" fontId="18" fillId="0" borderId="0" xfId="8" applyNumberFormat="1" applyFont="1" applyFill="1" applyBorder="1"/>
    <xf numFmtId="0" fontId="7" fillId="0" borderId="0" xfId="9" applyFont="1" applyFill="1" applyBorder="1" applyAlignment="1">
      <alignment horizontal="center" wrapText="1"/>
    </xf>
    <xf numFmtId="0" fontId="5" fillId="0" borderId="0" xfId="9" applyFont="1" applyFill="1" applyBorder="1" applyAlignment="1">
      <alignment horizontal="left"/>
    </xf>
    <xf numFmtId="166" fontId="5" fillId="0" borderId="0" xfId="1" applyNumberFormat="1" applyFont="1" applyFill="1" applyBorder="1"/>
    <xf numFmtId="168" fontId="7" fillId="0" borderId="0" xfId="9" applyNumberFormat="1" applyFont="1" applyFill="1" applyBorder="1" applyAlignment="1">
      <alignment horizontal="left"/>
    </xf>
    <xf numFmtId="166" fontId="5" fillId="0" borderId="11" xfId="4" applyNumberFormat="1" applyFont="1" applyFill="1" applyBorder="1"/>
    <xf numFmtId="167" fontId="5" fillId="0" borderId="11" xfId="1" applyNumberFormat="1" applyFont="1" applyFill="1" applyBorder="1"/>
    <xf numFmtId="168" fontId="7" fillId="0" borderId="0" xfId="9" applyNumberFormat="1" applyFont="1" applyFill="1" applyBorder="1" applyAlignment="1">
      <alignment horizontal="right"/>
    </xf>
    <xf numFmtId="43" fontId="5" fillId="0" borderId="0" xfId="9" applyNumberFormat="1" applyFont="1" applyFill="1" applyBorder="1"/>
    <xf numFmtId="168" fontId="18" fillId="0" borderId="0" xfId="9" applyNumberFormat="1" applyFont="1" applyFill="1" applyBorder="1" applyAlignment="1">
      <alignment horizontal="left"/>
    </xf>
    <xf numFmtId="167" fontId="5" fillId="0" borderId="10" xfId="8" applyNumberFormat="1" applyFont="1" applyFill="1" applyBorder="1"/>
    <xf numFmtId="166" fontId="5" fillId="0" borderId="10" xfId="4" applyNumberFormat="1" applyFont="1" applyFill="1" applyBorder="1"/>
    <xf numFmtId="167" fontId="5" fillId="0" borderId="10" xfId="9" applyNumberFormat="1" applyFont="1" applyFill="1" applyBorder="1"/>
    <xf numFmtId="43" fontId="5" fillId="0" borderId="11" xfId="1" applyFont="1" applyFill="1" applyBorder="1"/>
    <xf numFmtId="168" fontId="29" fillId="0" borderId="0" xfId="8" applyNumberFormat="1" applyFont="1" applyFill="1" applyBorder="1"/>
    <xf numFmtId="167" fontId="29" fillId="0" borderId="0" xfId="8" applyNumberFormat="1" applyFont="1" applyFill="1" applyBorder="1"/>
    <xf numFmtId="168" fontId="7" fillId="0" borderId="0" xfId="8" applyNumberFormat="1" applyFont="1" applyFill="1" applyBorder="1"/>
    <xf numFmtId="44" fontId="5" fillId="0" borderId="0" xfId="3" applyFont="1" applyFill="1" applyBorder="1"/>
    <xf numFmtId="43" fontId="5" fillId="0" borderId="0" xfId="8" applyNumberFormat="1" applyFont="1" applyFill="1" applyBorder="1"/>
    <xf numFmtId="0" fontId="28" fillId="0" borderId="0" xfId="9" applyFont="1" applyFill="1" applyBorder="1" applyAlignment="1">
      <alignment horizontal="left"/>
    </xf>
    <xf numFmtId="0" fontId="28" fillId="0" borderId="0" xfId="9" applyFont="1" applyFill="1" applyBorder="1"/>
    <xf numFmtId="168" fontId="7" fillId="0" borderId="0" xfId="8" applyNumberFormat="1" applyFont="1" applyFill="1" applyBorder="1" applyAlignment="1">
      <alignment horizontal="center"/>
    </xf>
    <xf numFmtId="172" fontId="7" fillId="0" borderId="0" xfId="9" applyNumberFormat="1" applyFont="1" applyFill="1" applyBorder="1" applyAlignment="1">
      <alignment horizontal="center"/>
    </xf>
    <xf numFmtId="0" fontId="7" fillId="0" borderId="1" xfId="9" applyFont="1" applyFill="1" applyBorder="1" applyAlignment="1">
      <alignment horizontal="left" wrapText="1"/>
    </xf>
    <xf numFmtId="0" fontId="7" fillId="0" borderId="1" xfId="9" applyFont="1" applyFill="1" applyBorder="1" applyAlignment="1">
      <alignment horizontal="center" wrapText="1"/>
    </xf>
    <xf numFmtId="0" fontId="7" fillId="0" borderId="0" xfId="9" applyFont="1" applyFill="1" applyBorder="1"/>
    <xf numFmtId="164" fontId="5" fillId="0" borderId="11" xfId="9" applyNumberFormat="1" applyFont="1" applyFill="1" applyBorder="1"/>
    <xf numFmtId="167" fontId="5" fillId="0" borderId="0" xfId="9" applyNumberFormat="1" applyFont="1" applyFill="1" applyBorder="1"/>
    <xf numFmtId="166" fontId="29" fillId="0" borderId="0" xfId="4" applyNumberFormat="1" applyFont="1" applyFill="1" applyBorder="1"/>
    <xf numFmtId="166" fontId="5" fillId="0" borderId="14" xfId="10" applyNumberFormat="1" applyFont="1" applyFill="1" applyBorder="1" applyAlignment="1">
      <alignment horizontal="right" vertical="top"/>
    </xf>
    <xf numFmtId="164" fontId="5" fillId="0" borderId="0" xfId="3" applyNumberFormat="1" applyFont="1" applyFill="1" applyBorder="1" applyAlignment="1">
      <alignment horizontal="right" vertical="top"/>
    </xf>
    <xf numFmtId="166" fontId="5" fillId="0" borderId="20" xfId="4" applyNumberFormat="1" applyFont="1" applyFill="1" applyBorder="1"/>
    <xf numFmtId="43" fontId="5" fillId="0" borderId="0" xfId="8" applyFont="1" applyFill="1" applyBorder="1" applyAlignment="1">
      <alignment horizontal="right" vertical="top"/>
    </xf>
    <xf numFmtId="168" fontId="7" fillId="0" borderId="0" xfId="8" applyNumberFormat="1" applyFont="1" applyFill="1" applyBorder="1" applyAlignment="1"/>
    <xf numFmtId="0" fontId="7" fillId="0" borderId="1" xfId="9" applyFont="1" applyFill="1" applyBorder="1" applyAlignment="1">
      <alignment horizontal="left"/>
    </xf>
    <xf numFmtId="0" fontId="7" fillId="0" borderId="1" xfId="9" applyFont="1" applyFill="1" applyBorder="1" applyAlignment="1">
      <alignment horizontal="center" vertical="center" wrapText="1"/>
    </xf>
    <xf numFmtId="0" fontId="29" fillId="0" borderId="1" xfId="9" applyFont="1" applyFill="1" applyBorder="1"/>
    <xf numFmtId="0" fontId="29" fillId="0" borderId="10" xfId="9" applyFont="1" applyFill="1" applyBorder="1"/>
    <xf numFmtId="0" fontId="7" fillId="0" borderId="10" xfId="9" applyFont="1" applyFill="1" applyBorder="1" applyAlignment="1">
      <alignment horizontal="center" vertical="center" wrapText="1"/>
    </xf>
    <xf numFmtId="164" fontId="5" fillId="0" borderId="0" xfId="3" applyNumberFormat="1" applyFont="1" applyFill="1" applyBorder="1" applyAlignment="1"/>
    <xf numFmtId="164" fontId="5" fillId="0" borderId="0" xfId="3" applyNumberFormat="1" applyFont="1" applyFill="1" applyBorder="1" applyAlignment="1">
      <alignment horizontal="center"/>
    </xf>
    <xf numFmtId="167" fontId="5" fillId="0" borderId="0" xfId="8" applyNumberFormat="1" applyFont="1" applyFill="1" applyBorder="1" applyAlignment="1"/>
    <xf numFmtId="167" fontId="5" fillId="0" borderId="0" xfId="8" applyNumberFormat="1" applyFont="1" applyFill="1" applyBorder="1" applyAlignment="1">
      <alignment horizontal="center"/>
    </xf>
    <xf numFmtId="0" fontId="30" fillId="0" borderId="0" xfId="9" applyFont="1" applyFill="1" applyBorder="1"/>
    <xf numFmtId="168" fontId="5" fillId="0" borderId="0" xfId="9" applyNumberFormat="1" applyFont="1" applyFill="1" applyBorder="1"/>
    <xf numFmtId="179" fontId="29" fillId="0" borderId="0" xfId="8" applyNumberFormat="1" applyFont="1" applyFill="1" applyBorder="1"/>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0" xfId="15" applyFont="1" applyFill="1" applyBorder="1"/>
    <xf numFmtId="0" fontId="0" fillId="0" borderId="0" xfId="15" applyFont="1" applyFill="1" applyBorder="1"/>
    <xf numFmtId="0" fontId="0" fillId="0" borderId="0" xfId="15" applyFont="1" applyFill="1" applyBorder="1" applyAlignment="1">
      <alignment horizontal="left" indent="1"/>
    </xf>
    <xf numFmtId="0" fontId="5" fillId="0" borderId="0" xfId="15" applyFont="1" applyFill="1" applyBorder="1"/>
    <xf numFmtId="0" fontId="5" fillId="0" borderId="0" xfId="15" applyFont="1" applyFill="1"/>
    <xf numFmtId="0" fontId="7" fillId="0" borderId="0" xfId="15" applyFont="1" applyFill="1"/>
    <xf numFmtId="0" fontId="7" fillId="0" borderId="1" xfId="0" applyFont="1" applyFill="1" applyBorder="1" applyAlignment="1">
      <alignment horizontal="center"/>
    </xf>
    <xf numFmtId="164" fontId="38" fillId="0" borderId="34" xfId="12" applyNumberFormat="1" applyFont="1" applyFill="1" applyBorder="1"/>
    <xf numFmtId="0" fontId="7" fillId="0" borderId="0" xfId="0" quotePrefix="1" applyFont="1" applyFill="1" applyBorder="1" applyAlignment="1">
      <alignment horizontal="center"/>
    </xf>
    <xf numFmtId="0" fontId="7" fillId="0" borderId="0" xfId="9" applyFont="1" applyFill="1" applyBorder="1" applyAlignment="1">
      <alignment horizontal="left" wrapText="1"/>
    </xf>
    <xf numFmtId="0" fontId="7" fillId="3" borderId="0" xfId="9" applyFont="1" applyFill="1" applyBorder="1" applyAlignment="1">
      <alignment horizontal="centerContinuous"/>
    </xf>
    <xf numFmtId="172" fontId="7" fillId="3" borderId="1" xfId="9" applyNumberFormat="1" applyFont="1" applyFill="1" applyBorder="1" applyAlignment="1">
      <alignment horizontal="centerContinuous"/>
    </xf>
    <xf numFmtId="0" fontId="7" fillId="0" borderId="0" xfId="9" applyFont="1" applyFill="1" applyBorder="1" applyAlignment="1">
      <alignment horizontal="centerContinuous"/>
    </xf>
    <xf numFmtId="172" fontId="7" fillId="0" borderId="1" xfId="9" applyNumberFormat="1" applyFont="1" applyFill="1" applyBorder="1" applyAlignment="1">
      <alignment horizontal="centerContinuous"/>
    </xf>
    <xf numFmtId="180" fontId="29" fillId="3" borderId="0" xfId="8" applyNumberFormat="1" applyFont="1" applyFill="1" applyBorder="1"/>
    <xf numFmtId="178" fontId="29" fillId="3" borderId="0" xfId="4" applyNumberFormat="1" applyFont="1" applyFill="1" applyBorder="1" applyAlignment="1">
      <alignment horizontal="right"/>
    </xf>
    <xf numFmtId="0" fontId="23" fillId="0" borderId="0" xfId="0" applyFont="1"/>
    <xf numFmtId="178" fontId="5" fillId="0" borderId="0" xfId="10" applyNumberFormat="1" applyFont="1" applyFill="1" applyBorder="1" applyAlignment="1">
      <alignment horizontal="right" vertical="top"/>
    </xf>
    <xf numFmtId="0" fontId="7" fillId="0" borderId="0" xfId="0" applyFont="1" applyFill="1" applyBorder="1" applyAlignment="1">
      <alignment horizontal="center"/>
    </xf>
    <xf numFmtId="0" fontId="7" fillId="0" borderId="1" xfId="0" applyFont="1" applyFill="1" applyBorder="1" applyAlignment="1">
      <alignment horizontal="center"/>
    </xf>
    <xf numFmtId="0" fontId="32" fillId="0" borderId="0" xfId="0" applyFont="1" applyBorder="1" applyAlignment="1">
      <alignment horizontal="center"/>
    </xf>
    <xf numFmtId="0" fontId="32" fillId="0" borderId="1" xfId="0" applyFont="1" applyBorder="1" applyAlignment="1">
      <alignment horizontal="center"/>
    </xf>
    <xf numFmtId="0" fontId="40" fillId="0" borderId="0" xfId="0" applyFont="1"/>
    <xf numFmtId="0" fontId="40" fillId="0" borderId="0" xfId="0" applyFont="1" applyAlignment="1">
      <alignment horizontal="right"/>
    </xf>
    <xf numFmtId="0" fontId="40" fillId="0" borderId="0" xfId="0" applyFont="1" applyBorder="1" applyAlignment="1">
      <alignment horizontal="right"/>
    </xf>
    <xf numFmtId="0" fontId="0" fillId="0" borderId="0" xfId="0" applyBorder="1" applyAlignment="1">
      <alignment horizontal="right"/>
    </xf>
    <xf numFmtId="164" fontId="0" fillId="0" borderId="0" xfId="3" applyNumberFormat="1" applyFont="1" applyBorder="1"/>
    <xf numFmtId="164" fontId="38" fillId="0" borderId="0" xfId="12" applyNumberFormat="1" applyFont="1" applyFill="1" applyBorder="1"/>
    <xf numFmtId="167" fontId="38" fillId="0" borderId="0" xfId="14" applyNumberFormat="1" applyFont="1" applyFill="1" applyBorder="1" applyAlignment="1"/>
    <xf numFmtId="0" fontId="32" fillId="0" borderId="0" xfId="0" applyFont="1"/>
    <xf numFmtId="0" fontId="38" fillId="0" borderId="0" xfId="0" applyFont="1" applyAlignment="1">
      <alignment horizontal="right"/>
    </xf>
    <xf numFmtId="0" fontId="38" fillId="0" borderId="0" xfId="0" applyFont="1"/>
    <xf numFmtId="0" fontId="38" fillId="0" borderId="0" xfId="0" applyFont="1" applyAlignment="1">
      <alignment horizontal="left"/>
    </xf>
    <xf numFmtId="0" fontId="38" fillId="0" borderId="0" xfId="0" applyFont="1" applyBorder="1" applyAlignment="1">
      <alignment horizontal="left"/>
    </xf>
    <xf numFmtId="0" fontId="38" fillId="0" borderId="0" xfId="0" applyFont="1" applyBorder="1" applyAlignment="1">
      <alignment horizontal="right"/>
    </xf>
    <xf numFmtId="0" fontId="40" fillId="0" borderId="0" xfId="0" applyFont="1" applyAlignment="1"/>
    <xf numFmtId="164" fontId="0" fillId="0" borderId="29" xfId="3" applyNumberFormat="1" applyFont="1" applyBorder="1"/>
    <xf numFmtId="167" fontId="0" fillId="0" borderId="29" xfId="1" applyNumberFormat="1" applyFont="1" applyBorder="1"/>
    <xf numFmtId="167" fontId="5" fillId="0" borderId="0" xfId="1" applyNumberFormat="1" applyFont="1" applyBorder="1"/>
    <xf numFmtId="0" fontId="5" fillId="0" borderId="0" xfId="0" applyFont="1" applyBorder="1"/>
    <xf numFmtId="164" fontId="5" fillId="0" borderId="0" xfId="3" applyNumberFormat="1" applyFont="1"/>
    <xf numFmtId="164" fontId="5" fillId="0" borderId="0" xfId="3" applyNumberFormat="1" applyFont="1" applyBorder="1"/>
    <xf numFmtId="167" fontId="5" fillId="0" borderId="1" xfId="1" applyNumberFormat="1" applyFont="1" applyBorder="1"/>
    <xf numFmtId="164" fontId="5" fillId="0" borderId="10" xfId="3" applyNumberFormat="1" applyFont="1" applyBorder="1"/>
    <xf numFmtId="164" fontId="29" fillId="0" borderId="0" xfId="9" applyNumberFormat="1" applyFont="1" applyFill="1" applyBorder="1"/>
    <xf numFmtId="167" fontId="32" fillId="0" borderId="0" xfId="1" applyNumberFormat="1" applyFont="1" applyBorder="1" applyAlignment="1">
      <alignment horizontal="left"/>
    </xf>
    <xf numFmtId="167" fontId="32" fillId="0" borderId="0" xfId="1" quotePrefix="1" applyNumberFormat="1" applyFont="1" applyBorder="1" applyAlignment="1">
      <alignment horizontal="left"/>
    </xf>
    <xf numFmtId="164" fontId="0" fillId="0" borderId="32" xfId="3" applyNumberFormat="1" applyFont="1" applyBorder="1"/>
    <xf numFmtId="167" fontId="0" fillId="0" borderId="32" xfId="1" applyNumberFormat="1" applyFont="1" applyBorder="1"/>
    <xf numFmtId="0" fontId="7" fillId="0" borderId="0" xfId="0" applyFont="1" applyFill="1" applyBorder="1" applyAlignment="1">
      <alignment horizontal="center"/>
    </xf>
    <xf numFmtId="0" fontId="7" fillId="0" borderId="1" xfId="0" applyFont="1" applyFill="1" applyBorder="1" applyAlignment="1">
      <alignment horizontal="center"/>
    </xf>
    <xf numFmtId="0" fontId="12" fillId="0" borderId="0" xfId="0" applyFont="1" applyFill="1" applyAlignment="1">
      <alignment horizontal="left"/>
    </xf>
    <xf numFmtId="0" fontId="7" fillId="0" borderId="0" xfId="0" applyFont="1" applyFill="1" applyBorder="1" applyAlignment="1">
      <alignment horizontal="center"/>
    </xf>
    <xf numFmtId="0" fontId="7" fillId="0" borderId="1" xfId="0" applyFont="1" applyFill="1" applyBorder="1" applyAlignment="1">
      <alignment horizontal="center"/>
    </xf>
    <xf numFmtId="166" fontId="5" fillId="0" borderId="0" xfId="4" applyNumberFormat="1" applyFont="1" applyFill="1" applyBorder="1" applyAlignment="1"/>
    <xf numFmtId="166" fontId="5" fillId="0" borderId="0" xfId="4" applyNumberFormat="1" applyFont="1" applyFill="1" applyAlignment="1"/>
    <xf numFmtId="166" fontId="12" fillId="0" borderId="0" xfId="4" applyNumberFormat="1" applyFont="1" applyFill="1" applyAlignment="1"/>
    <xf numFmtId="0" fontId="7"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5" fillId="0" borderId="0" xfId="0" applyFont="1" applyFill="1" applyAlignment="1">
      <alignment horizontal="left" wrapText="1"/>
    </xf>
    <xf numFmtId="0" fontId="12" fillId="0" borderId="0" xfId="0" applyFont="1" applyFill="1" applyAlignment="1">
      <alignment horizontal="left"/>
    </xf>
    <xf numFmtId="49" fontId="7" fillId="0" borderId="1" xfId="0" applyNumberFormat="1" applyFont="1" applyFill="1" applyBorder="1" applyAlignment="1">
      <alignment horizontal="center"/>
    </xf>
    <xf numFmtId="0" fontId="30" fillId="0" borderId="0" xfId="0" applyFont="1" applyFill="1" applyAlignment="1">
      <alignment horizontal="left" vertical="top" wrapText="1"/>
    </xf>
    <xf numFmtId="0" fontId="39" fillId="0" borderId="29" xfId="0" applyFont="1" applyFill="1" applyBorder="1" applyAlignment="1">
      <alignment horizontal="center"/>
    </xf>
    <xf numFmtId="0" fontId="39" fillId="0" borderId="0" xfId="0" applyFont="1" applyFill="1" applyBorder="1" applyAlignment="1">
      <alignment horizontal="center"/>
    </xf>
    <xf numFmtId="175" fontId="5" fillId="0" borderId="0" xfId="0" applyNumberFormat="1" applyFont="1" applyFill="1" applyAlignment="1">
      <alignment horizontal="left"/>
    </xf>
    <xf numFmtId="175" fontId="5" fillId="0" borderId="12" xfId="0" applyNumberFormat="1" applyFont="1" applyFill="1" applyBorder="1"/>
    <xf numFmtId="16" fontId="15" fillId="0" borderId="18" xfId="0" applyNumberFormat="1" applyFont="1" applyFill="1" applyBorder="1" applyAlignment="1">
      <alignment horizontal="center"/>
    </xf>
    <xf numFmtId="0" fontId="7" fillId="3" borderId="0" xfId="9" applyFont="1" applyFill="1" applyBorder="1" applyAlignment="1">
      <alignment horizontal="centerContinuous" wrapText="1"/>
    </xf>
    <xf numFmtId="0" fontId="10" fillId="0" borderId="0" xfId="0" applyFont="1" applyFill="1" applyAlignment="1">
      <alignment vertical="top" wrapText="1"/>
    </xf>
    <xf numFmtId="170" fontId="12" fillId="0" borderId="0" xfId="4" applyNumberFormat="1" applyFont="1" applyFill="1" applyBorder="1"/>
    <xf numFmtId="0" fontId="7" fillId="0" borderId="0" xfId="9" applyNumberFormat="1" applyFont="1" applyFill="1" applyBorder="1" applyAlignment="1">
      <alignment horizontal="center"/>
    </xf>
    <xf numFmtId="173" fontId="7" fillId="0" borderId="5" xfId="0" applyNumberFormat="1" applyFont="1" applyFill="1" applyBorder="1"/>
    <xf numFmtId="0" fontId="7" fillId="0" borderId="0" xfId="9" applyFont="1" applyFill="1" applyBorder="1" applyAlignment="1">
      <alignment horizontal="centerContinuous" wrapText="1"/>
    </xf>
    <xf numFmtId="0" fontId="7" fillId="0" borderId="40" xfId="0" applyFont="1" applyFill="1" applyBorder="1"/>
    <xf numFmtId="0" fontId="7" fillId="0" borderId="1" xfId="0" applyFont="1" applyFill="1" applyBorder="1" applyAlignment="1">
      <alignment horizontal="center"/>
    </xf>
    <xf numFmtId="0" fontId="5" fillId="0" borderId="0" xfId="0" applyFont="1" applyAlignment="1">
      <alignment horizontal="left" wrapText="1"/>
    </xf>
    <xf numFmtId="0" fontId="5" fillId="0" borderId="0" xfId="0" applyFont="1" applyFill="1" applyAlignment="1">
      <alignment vertical="top"/>
    </xf>
    <xf numFmtId="0" fontId="12" fillId="0" borderId="0" xfId="0" applyFont="1" applyFill="1" applyAlignment="1">
      <alignment vertical="top"/>
    </xf>
    <xf numFmtId="175" fontId="7" fillId="0" borderId="0" xfId="1" applyNumberFormat="1" applyFont="1" applyFill="1" applyBorder="1" applyAlignment="1">
      <alignment vertical="top"/>
    </xf>
    <xf numFmtId="175" fontId="12" fillId="0" borderId="0" xfId="1" applyNumberFormat="1" applyFont="1" applyFill="1" applyBorder="1" applyAlignment="1">
      <alignment vertical="top"/>
    </xf>
    <xf numFmtId="0" fontId="12" fillId="0" borderId="0" xfId="0" applyFont="1" applyFill="1" applyBorder="1" applyAlignment="1">
      <alignment vertical="top"/>
    </xf>
    <xf numFmtId="0" fontId="5" fillId="0" borderId="0" xfId="0" applyFont="1" applyAlignment="1">
      <alignment horizontal="right"/>
    </xf>
    <xf numFmtId="0" fontId="0" fillId="0" borderId="0" xfId="0" applyBorder="1" applyAlignment="1">
      <alignment horizontal="left" vertical="center" wrapText="1"/>
    </xf>
    <xf numFmtId="0" fontId="6" fillId="0" borderId="0" xfId="0" applyFont="1" applyAlignment="1">
      <alignment horizontal="left" wrapText="1"/>
    </xf>
    <xf numFmtId="0" fontId="7" fillId="0" borderId="0" xfId="0" applyFont="1" applyAlignment="1">
      <alignment horizontal="center"/>
    </xf>
    <xf numFmtId="172" fontId="7" fillId="0" borderId="0" xfId="0" applyNumberFormat="1" applyFont="1" applyAlignment="1">
      <alignment horizontal="center"/>
    </xf>
    <xf numFmtId="172" fontId="7" fillId="0" borderId="0" xfId="0" quotePrefix="1" applyNumberFormat="1"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wrapText="1"/>
    </xf>
    <xf numFmtId="0" fontId="18" fillId="0" borderId="0" xfId="0" applyFont="1" applyAlignment="1">
      <alignment horizontal="left" wrapText="1"/>
    </xf>
    <xf numFmtId="0" fontId="10" fillId="0" borderId="0" xfId="0" quotePrefix="1" applyFont="1" applyFill="1" applyAlignment="1">
      <alignment horizontal="left" vertical="top" wrapText="1"/>
    </xf>
    <xf numFmtId="165" fontId="7" fillId="0" borderId="21" xfId="3" applyNumberFormat="1" applyFont="1" applyFill="1" applyBorder="1" applyAlignment="1">
      <alignment horizontal="center"/>
    </xf>
    <xf numFmtId="165" fontId="15" fillId="0" borderId="21" xfId="3" applyNumberFormat="1" applyFont="1" applyFill="1" applyBorder="1" applyAlignment="1">
      <alignment horizontal="center"/>
    </xf>
    <xf numFmtId="165" fontId="15" fillId="0" borderId="27" xfId="3" applyNumberFormat="1" applyFont="1" applyFill="1" applyBorder="1" applyAlignment="1">
      <alignment horizontal="center"/>
    </xf>
    <xf numFmtId="0" fontId="15" fillId="0" borderId="0" xfId="0" applyFont="1" applyFill="1" applyAlignment="1">
      <alignment horizontal="center"/>
    </xf>
    <xf numFmtId="0" fontId="7" fillId="0" borderId="0" xfId="0" applyFont="1" applyFill="1" applyAlignment="1">
      <alignment horizontal="center"/>
    </xf>
    <xf numFmtId="0" fontId="15" fillId="0" borderId="21" xfId="0" applyFont="1" applyFill="1" applyBorder="1" applyAlignment="1">
      <alignment horizontal="center"/>
    </xf>
    <xf numFmtId="0" fontId="15" fillId="0" borderId="27" xfId="0" applyFont="1" applyFill="1" applyBorder="1" applyAlignment="1">
      <alignment horizontal="center"/>
    </xf>
    <xf numFmtId="0" fontId="7" fillId="0" borderId="21" xfId="0" applyFont="1" applyFill="1" applyBorder="1" applyAlignment="1">
      <alignment horizontal="center"/>
    </xf>
    <xf numFmtId="0" fontId="10" fillId="0" borderId="0" xfId="0" applyFont="1" applyFill="1" applyAlignment="1">
      <alignment horizontal="left" vertical="top" wrapText="1"/>
    </xf>
    <xf numFmtId="0" fontId="5" fillId="0" borderId="0" xfId="0" applyFont="1" applyFill="1" applyAlignment="1">
      <alignment horizontal="left" vertical="top" wrapText="1"/>
    </xf>
    <xf numFmtId="0" fontId="12" fillId="0" borderId="0" xfId="0" applyFont="1" applyFill="1" applyAlignment="1">
      <alignment horizontal="left" vertical="top" wrapText="1"/>
    </xf>
    <xf numFmtId="0" fontId="10" fillId="0" borderId="0" xfId="0" quotePrefix="1" applyFont="1" applyFill="1" applyAlignment="1">
      <alignment vertical="center" wrapText="1"/>
    </xf>
    <xf numFmtId="0" fontId="7" fillId="0" borderId="0" xfId="0" quotePrefix="1" applyFont="1" applyFill="1" applyBorder="1" applyAlignment="1">
      <alignment horizontal="center"/>
    </xf>
    <xf numFmtId="0" fontId="7" fillId="0" borderId="1" xfId="0" applyFont="1" applyFill="1" applyBorder="1" applyAlignment="1">
      <alignment horizontal="center"/>
    </xf>
    <xf numFmtId="0" fontId="7" fillId="0" borderId="0" xfId="0" quotePrefix="1" applyFont="1" applyFill="1" applyAlignment="1">
      <alignment horizontal="center"/>
    </xf>
    <xf numFmtId="0" fontId="10" fillId="0" borderId="0" xfId="0" applyFont="1" applyFill="1" applyAlignment="1">
      <alignment horizontal="left" wrapText="1"/>
    </xf>
    <xf numFmtId="0" fontId="5" fillId="0" borderId="0" xfId="15" applyFont="1" applyFill="1" applyBorder="1" applyAlignment="1">
      <alignment horizontal="left" vertical="center" wrapText="1"/>
    </xf>
    <xf numFmtId="0" fontId="7" fillId="0" borderId="0" xfId="0" applyFont="1" applyFill="1" applyBorder="1" applyAlignment="1">
      <alignment horizontal="center"/>
    </xf>
    <xf numFmtId="0" fontId="5" fillId="0" borderId="0" xfId="0" applyFont="1" applyFill="1" applyAlignment="1">
      <alignment horizontal="left" wrapText="1"/>
    </xf>
    <xf numFmtId="0" fontId="12" fillId="0" borderId="0" xfId="0" applyFont="1" applyFill="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10" fillId="0" borderId="0" xfId="0" applyFont="1" applyFill="1" applyBorder="1" applyAlignment="1">
      <alignment horizontal="justify" vertical="center" wrapText="1"/>
    </xf>
    <xf numFmtId="0" fontId="10" fillId="0" borderId="0" xfId="0" applyFont="1" applyFill="1" applyBorder="1" applyAlignment="1">
      <alignment horizontal="justify"/>
    </xf>
    <xf numFmtId="0" fontId="10" fillId="0" borderId="0" xfId="0" applyFont="1" applyFill="1" applyBorder="1" applyAlignment="1">
      <alignment vertical="center" wrapText="1"/>
    </xf>
    <xf numFmtId="0" fontId="10" fillId="0" borderId="0" xfId="0" applyFont="1" applyFill="1" applyBorder="1" applyAlignment="1">
      <alignment horizontal="justify" wrapText="1"/>
    </xf>
    <xf numFmtId="0" fontId="12" fillId="0" borderId="0" xfId="0" applyFont="1" applyFill="1" applyAlignment="1">
      <alignment horizontal="left"/>
    </xf>
    <xf numFmtId="0" fontId="5" fillId="0" borderId="0" xfId="0" applyFont="1" applyFill="1" applyBorder="1" applyAlignment="1">
      <alignment horizontal="justify" vertical="center" wrapText="1"/>
    </xf>
    <xf numFmtId="0" fontId="10" fillId="0" borderId="0" xfId="0" applyFont="1" applyFill="1" applyBorder="1" applyAlignment="1">
      <alignment horizontal="justify" vertical="center"/>
    </xf>
    <xf numFmtId="0" fontId="10" fillId="0" borderId="0" xfId="0" applyFont="1" applyFill="1" applyBorder="1" applyAlignment="1">
      <alignment horizontal="left" vertical="center" wrapText="1"/>
    </xf>
    <xf numFmtId="0" fontId="5" fillId="0" borderId="7" xfId="0" applyFont="1" applyFill="1" applyBorder="1" applyAlignment="1">
      <alignment horizontal="left" wrapText="1"/>
    </xf>
    <xf numFmtId="0" fontId="5" fillId="0" borderId="0" xfId="0" applyFont="1" applyAlignment="1">
      <alignment vertical="center"/>
    </xf>
    <xf numFmtId="0" fontId="5" fillId="0" borderId="0" xfId="0" applyFont="1" applyAlignment="1">
      <alignment vertical="center" wrapText="1"/>
    </xf>
    <xf numFmtId="49" fontId="7" fillId="0" borderId="1" xfId="0" applyNumberFormat="1" applyFont="1" applyFill="1" applyBorder="1" applyAlignment="1">
      <alignment horizontal="center"/>
    </xf>
    <xf numFmtId="0" fontId="5" fillId="0" borderId="0" xfId="0" applyFont="1" applyAlignment="1">
      <alignment wrapText="1"/>
    </xf>
    <xf numFmtId="0" fontId="0" fillId="0" borderId="0" xfId="0" applyFill="1" applyAlignment="1">
      <alignment horizontal="left" wrapText="1"/>
    </xf>
    <xf numFmtId="0" fontId="0" fillId="0" borderId="0" xfId="0" applyFill="1" applyBorder="1" applyAlignment="1">
      <alignment horizontal="left" wrapText="1"/>
    </xf>
    <xf numFmtId="0" fontId="7" fillId="0" borderId="36" xfId="0" applyFont="1" applyFill="1" applyBorder="1" applyAlignment="1">
      <alignment horizontal="center"/>
    </xf>
    <xf numFmtId="0" fontId="7" fillId="0" borderId="35" xfId="0" applyFont="1" applyFill="1" applyBorder="1" applyAlignment="1">
      <alignment horizontal="center"/>
    </xf>
    <xf numFmtId="0" fontId="7" fillId="0" borderId="37" xfId="0" applyFont="1" applyFill="1" applyBorder="1" applyAlignment="1">
      <alignment horizontal="center"/>
    </xf>
    <xf numFmtId="0" fontId="5" fillId="0" borderId="0" xfId="11"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32" fillId="0" borderId="0" xfId="0" applyFont="1" applyFill="1" applyBorder="1" applyAlignment="1">
      <alignment horizontal="center"/>
    </xf>
    <xf numFmtId="0" fontId="32" fillId="0" borderId="1" xfId="0" applyFont="1" applyFill="1" applyBorder="1" applyAlignment="1">
      <alignment horizontal="center"/>
    </xf>
    <xf numFmtId="0" fontId="38" fillId="0" borderId="0" xfId="0" applyFont="1" applyFill="1" applyAlignment="1">
      <alignment horizontal="left" vertical="top" wrapText="1"/>
    </xf>
    <xf numFmtId="0" fontId="7" fillId="0" borderId="2" xfId="0" applyFont="1" applyFill="1" applyBorder="1" applyAlignment="1">
      <alignment horizontal="center"/>
    </xf>
    <xf numFmtId="0" fontId="5" fillId="0" borderId="0" xfId="0" applyFont="1" applyFill="1" applyAlignment="1">
      <alignment wrapText="1"/>
    </xf>
    <xf numFmtId="0" fontId="5" fillId="0" borderId="0" xfId="9" applyFont="1" applyFill="1" applyBorder="1" applyAlignment="1">
      <alignment horizontal="left" vertical="top" wrapText="1"/>
    </xf>
    <xf numFmtId="172" fontId="7" fillId="3" borderId="1" xfId="9" applyNumberFormat="1" applyFont="1" applyFill="1" applyBorder="1" applyAlignment="1">
      <alignment horizontal="center"/>
    </xf>
    <xf numFmtId="14" fontId="7" fillId="3" borderId="0" xfId="9" applyNumberFormat="1" applyFont="1" applyFill="1" applyBorder="1" applyAlignment="1">
      <alignment horizontal="center"/>
    </xf>
    <xf numFmtId="0" fontId="7" fillId="3" borderId="0" xfId="9" applyNumberFormat="1" applyFont="1" applyFill="1" applyBorder="1" applyAlignment="1">
      <alignment horizontal="center"/>
    </xf>
    <xf numFmtId="14" fontId="7" fillId="0" borderId="0" xfId="9" applyNumberFormat="1" applyFont="1" applyFill="1" applyBorder="1" applyAlignment="1">
      <alignment horizontal="center"/>
    </xf>
    <xf numFmtId="0" fontId="7" fillId="0" borderId="0" xfId="9" applyNumberFormat="1" applyFont="1" applyFill="1" applyBorder="1" applyAlignment="1">
      <alignment horizontal="center"/>
    </xf>
    <xf numFmtId="172" fontId="7" fillId="0" borderId="1" xfId="9" applyNumberFormat="1" applyFont="1" applyFill="1" applyBorder="1" applyAlignment="1">
      <alignment horizontal="center"/>
    </xf>
    <xf numFmtId="168" fontId="7" fillId="0" borderId="39" xfId="8" applyNumberFormat="1" applyFont="1" applyFill="1" applyBorder="1" applyAlignment="1">
      <alignment horizontal="center"/>
    </xf>
    <xf numFmtId="168" fontId="7" fillId="0" borderId="10" xfId="8" applyNumberFormat="1" applyFont="1" applyFill="1" applyBorder="1" applyAlignment="1">
      <alignment horizontal="center"/>
    </xf>
    <xf numFmtId="0" fontId="7" fillId="3" borderId="0" xfId="9" applyFont="1" applyFill="1" applyBorder="1" applyAlignment="1">
      <alignment horizontal="center"/>
    </xf>
    <xf numFmtId="0" fontId="7" fillId="0" borderId="0" xfId="0" applyFont="1" applyFill="1" applyAlignment="1">
      <alignment horizontal="center" wrapText="1"/>
    </xf>
    <xf numFmtId="168" fontId="7" fillId="0" borderId="39" xfId="8" applyNumberFormat="1" applyFont="1" applyFill="1" applyBorder="1" applyAlignment="1">
      <alignment horizontal="center" vertical="center"/>
    </xf>
    <xf numFmtId="168" fontId="7" fillId="0" borderId="10" xfId="8" applyNumberFormat="1" applyFont="1" applyFill="1" applyBorder="1" applyAlignment="1">
      <alignment horizontal="center" vertical="center"/>
    </xf>
    <xf numFmtId="168" fontId="7" fillId="0" borderId="38" xfId="8" applyNumberFormat="1" applyFont="1" applyFill="1" applyBorder="1" applyAlignment="1">
      <alignment horizontal="center" vertical="center"/>
    </xf>
    <xf numFmtId="0" fontId="7" fillId="3" borderId="1" xfId="9" applyFont="1" applyFill="1" applyBorder="1" applyAlignment="1">
      <alignment horizontal="center"/>
    </xf>
  </cellXfs>
  <cellStyles count="18">
    <cellStyle name="Comma" xfId="1" builtinId="3"/>
    <cellStyle name="Comma 2" xfId="2"/>
    <cellStyle name="Comma 2 2" xfId="8"/>
    <cellStyle name="Comma 3" xfId="14"/>
    <cellStyle name="Comma 4" xfId="17"/>
    <cellStyle name="Currency" xfId="3" builtinId="4"/>
    <cellStyle name="Currency 2" xfId="12"/>
    <cellStyle name="Normal" xfId="0" builtinId="0"/>
    <cellStyle name="Normal - Style1" xfId="7"/>
    <cellStyle name="Normal 2" xfId="6"/>
    <cellStyle name="Normal 3" xfId="9"/>
    <cellStyle name="Normal 4" xfId="11"/>
    <cellStyle name="Normal 5" xfId="16"/>
    <cellStyle name="Normal_BoardMeetingFilesQ2041" xfId="15"/>
    <cellStyle name="Percent" xfId="4" builtinId="5"/>
    <cellStyle name="Percent 2" xfId="5"/>
    <cellStyle name="Percent 3" xfId="10"/>
    <cellStyle name="Percent 4" xfId="1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66"/>
      <color rgb="FFFFFF99"/>
      <color rgb="FF0000FF"/>
      <color rgb="FFFF0066"/>
      <color rgb="FFFF66FF"/>
      <color rgb="FF00FF00"/>
      <color rgb="FF00CC66"/>
      <color rgb="FF0066FF"/>
      <color rgb="FF339933"/>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114299</xdr:colOff>
      <xdr:row>35</xdr:row>
      <xdr:rowOff>50800</xdr:rowOff>
    </xdr:from>
    <xdr:to>
      <xdr:col>6</xdr:col>
      <xdr:colOff>1496560</xdr:colOff>
      <xdr:row>40</xdr:row>
      <xdr:rowOff>85367</xdr:rowOff>
    </xdr:to>
    <xdr:pic>
      <xdr:nvPicPr>
        <xdr:cNvPr id="2" name="Picture 1" descr="Symetra Logo - Word.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2949" y="7108825"/>
          <a:ext cx="1382261" cy="8441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mp;I-CNTRLS/L&amp;I-CNTRLS/L&amp;I-CNTRLS/PRODUCTION/SHARED/FINANCIAL%20REPORTING/2007_03/Financial%20Results%20Memos/Symetra%20Life%20&amp;%20Consolidated/Cons%20Misc%20Accts%20Rec%20-%200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xefs04\L&amp;I-CNTRLS\PRODUCTION\SHARED\ACTUARIAL\2003-01\Flash\flashreport%20-%20J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xefs04\l&amp;i-cntrls\Shared\EXTRACTS\DOWNLOAD\tbdown_SHARED_BP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amp;I-CNTRLS/L&amp;I-CNTRLS/L&amp;I-CNTRLS/PRODUCTION/SHARED/FINANCIAL%20REPORTING/2004_09/Statutory%20Schedules/SL%20-/Blue%20Books/Incomplete%20SL%20Exh%201%2006-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amp;I-CNTRLS/L&amp;I-CNTRLS/l&amp;i-cntrls/PRODUCTION/SHARED/FINANCIAL%20REPORTING/2006_12/Mortgage%20loans/SL/12-06%20Mtg%20Rec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xefs04\L&amp;I-CNTRLS\PRODUCTION\SHARED\FINANCIAL%20REPORTING\2003-12\Statutory%20Schedules\SL%20-\Blue%20Books\SL%20pg%2016_17%20Exh%208%201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amp;I-CNTRLS/L&amp;I-CNTRLS/PRODUCTION/SHARED/Incoming%20Reports/2006/2006_12%20P.L.%20Rpts/Rpt%23%20285%20Recon%20U-Life%20Accumulated%20Valu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amp;I-CNTRLS/L&amp;I-CNTRLS/L&amp;I-CNTRLS/PRODUCTION/SHARED/FINANCIAL%20REPORTING/2005_09/KPI/KPI%20Report%20Preparation%2009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xefs04\L&amp;I-CNTRLS\USERS\SHIRZU\2003%20Planning\New%20Reports\KPI%20Page%202%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amp;I-CNTRLS/L&amp;I-CNTRLS/l&amp;i-cntrls/PRODUCTION/SHARED/Outgoing%20Reports/LCOLFSUP/Actual%20vs%20Plan%20KPI's/Consolidated%20Master%20Variance%20Report%20-%20Mar%2005%20draf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BYSTATE\Data\BYST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amp;I-CNTRLS/L&amp;I-CNTRLS/l&amp;i-cntrls/Documents%20and%20Settings/scowee/Local%20Settings/Temporary%20Internet%20Files/OLK4FD/Plan%20data/KPI%202007_0129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nd Macros"/>
      <sheetName val="Schedule of Misc Receivables"/>
      <sheetName val="Misc Recievables"/>
      <sheetName val="Files"/>
      <sheetName val="TB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Report"/>
      <sheetName val="Indiv."/>
      <sheetName val="Inc Ann"/>
      <sheetName val="Ret Svcs"/>
      <sheetName val="Separate Acct"/>
      <sheetName val="Claims"/>
      <sheetName val="Assets"/>
      <sheetName val="AUM"/>
      <sheetName val="Inv Inc"/>
      <sheetName val="Interest"/>
      <sheetName val="Premium"/>
      <sheetName val="TableH"/>
      <sheetName val="TBs"/>
    </sheetNames>
    <sheetDataSet>
      <sheetData sheetId="0" refreshError="1">
        <row r="22">
          <cell r="G22" t="str">
            <v>Month</v>
          </cell>
          <cell r="H22" t="str">
            <v>Value</v>
          </cell>
        </row>
        <row r="23">
          <cell r="G23">
            <v>1</v>
          </cell>
          <cell r="H23">
            <v>1</v>
          </cell>
        </row>
        <row r="24">
          <cell r="G24">
            <v>2</v>
          </cell>
          <cell r="H24">
            <v>0</v>
          </cell>
        </row>
        <row r="25">
          <cell r="G25">
            <v>3</v>
          </cell>
          <cell r="H25">
            <v>0</v>
          </cell>
        </row>
        <row r="26">
          <cell r="G26">
            <v>4</v>
          </cell>
          <cell r="H26">
            <v>0</v>
          </cell>
        </row>
        <row r="27">
          <cell r="G27">
            <v>5</v>
          </cell>
          <cell r="H27">
            <v>0</v>
          </cell>
        </row>
        <row r="28">
          <cell r="G28">
            <v>6</v>
          </cell>
          <cell r="H28">
            <v>0</v>
          </cell>
        </row>
        <row r="29">
          <cell r="G29">
            <v>7</v>
          </cell>
          <cell r="H29">
            <v>0</v>
          </cell>
        </row>
        <row r="30">
          <cell r="G30">
            <v>8</v>
          </cell>
          <cell r="H30">
            <v>0</v>
          </cell>
        </row>
        <row r="31">
          <cell r="G31">
            <v>9</v>
          </cell>
          <cell r="H31">
            <v>0</v>
          </cell>
        </row>
        <row r="32">
          <cell r="G32">
            <v>10</v>
          </cell>
          <cell r="H32">
            <v>0</v>
          </cell>
        </row>
        <row r="33">
          <cell r="G33">
            <v>11</v>
          </cell>
          <cell r="H33">
            <v>0</v>
          </cell>
        </row>
        <row r="34">
          <cell r="G34">
            <v>12</v>
          </cell>
          <cell r="H3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B_Load"/>
      <sheetName val="TB_Work"/>
      <sheetName val="Files"/>
      <sheetName val="Ranges"/>
    </sheetNames>
    <sheetDataSet>
      <sheetData sheetId="0"/>
      <sheetData sheetId="1"/>
      <sheetData sheetId="2" refreshError="1">
        <row r="5">
          <cell r="L5">
            <v>8408</v>
          </cell>
          <cell r="M5">
            <v>0</v>
          </cell>
        </row>
        <row r="6">
          <cell r="L6">
            <v>50000000</v>
          </cell>
          <cell r="M6">
            <v>0</v>
          </cell>
        </row>
        <row r="7">
          <cell r="L7">
            <v>50000001</v>
          </cell>
          <cell r="M7">
            <v>69179240</v>
          </cell>
        </row>
        <row r="8">
          <cell r="L8">
            <v>50000002</v>
          </cell>
          <cell r="M8">
            <v>0</v>
          </cell>
        </row>
        <row r="9">
          <cell r="L9">
            <v>50000005</v>
          </cell>
          <cell r="M9">
            <v>0</v>
          </cell>
        </row>
        <row r="10">
          <cell r="L10">
            <v>50000078</v>
          </cell>
          <cell r="M10">
            <v>0</v>
          </cell>
        </row>
        <row r="11">
          <cell r="L11">
            <v>50000085</v>
          </cell>
          <cell r="M11">
            <v>0</v>
          </cell>
        </row>
        <row r="12">
          <cell r="L12">
            <v>50000098</v>
          </cell>
          <cell r="M12">
            <v>0</v>
          </cell>
        </row>
        <row r="13">
          <cell r="L13">
            <v>50000835</v>
          </cell>
          <cell r="M13">
            <v>0</v>
          </cell>
        </row>
        <row r="14">
          <cell r="L14">
            <v>50000836</v>
          </cell>
          <cell r="M14">
            <v>-33805312</v>
          </cell>
        </row>
        <row r="15">
          <cell r="L15">
            <v>50005000</v>
          </cell>
          <cell r="M15">
            <v>0</v>
          </cell>
        </row>
        <row r="16">
          <cell r="L16">
            <v>52010525</v>
          </cell>
          <cell r="M16">
            <v>-2466420</v>
          </cell>
        </row>
        <row r="17">
          <cell r="L17">
            <v>52010526</v>
          </cell>
          <cell r="M17">
            <v>-722980</v>
          </cell>
        </row>
        <row r="18">
          <cell r="L18">
            <v>52010530</v>
          </cell>
          <cell r="M18">
            <v>0</v>
          </cell>
        </row>
        <row r="19">
          <cell r="L19">
            <v>52013000</v>
          </cell>
          <cell r="M19">
            <v>103621</v>
          </cell>
        </row>
        <row r="20">
          <cell r="L20">
            <v>52020001</v>
          </cell>
          <cell r="M20">
            <v>89783</v>
          </cell>
        </row>
        <row r="21">
          <cell r="L21">
            <v>52020002</v>
          </cell>
          <cell r="M21">
            <v>-91884</v>
          </cell>
        </row>
        <row r="22">
          <cell r="L22">
            <v>52020005</v>
          </cell>
          <cell r="M22">
            <v>0</v>
          </cell>
        </row>
        <row r="23">
          <cell r="L23">
            <v>52030012</v>
          </cell>
          <cell r="M23">
            <v>0</v>
          </cell>
        </row>
        <row r="24">
          <cell r="L24">
            <v>52030014</v>
          </cell>
          <cell r="M24">
            <v>0</v>
          </cell>
        </row>
        <row r="25">
          <cell r="L25">
            <v>52030015</v>
          </cell>
          <cell r="M25">
            <v>0</v>
          </cell>
        </row>
        <row r="26">
          <cell r="L26">
            <v>52030016</v>
          </cell>
          <cell r="M26">
            <v>0</v>
          </cell>
        </row>
        <row r="27">
          <cell r="L27">
            <v>52030017</v>
          </cell>
          <cell r="M27">
            <v>0</v>
          </cell>
        </row>
        <row r="28">
          <cell r="L28">
            <v>52030018</v>
          </cell>
          <cell r="M28">
            <v>0</v>
          </cell>
        </row>
        <row r="29">
          <cell r="L29">
            <v>52030019</v>
          </cell>
          <cell r="M29">
            <v>-2215</v>
          </cell>
        </row>
        <row r="30">
          <cell r="L30">
            <v>52030020</v>
          </cell>
          <cell r="M30">
            <v>0</v>
          </cell>
        </row>
        <row r="31">
          <cell r="L31">
            <v>52030021</v>
          </cell>
          <cell r="M31">
            <v>0</v>
          </cell>
        </row>
        <row r="32">
          <cell r="L32">
            <v>52310000</v>
          </cell>
          <cell r="M32">
            <v>507420</v>
          </cell>
        </row>
        <row r="33">
          <cell r="L33">
            <v>52310010</v>
          </cell>
          <cell r="M33">
            <v>0</v>
          </cell>
        </row>
        <row r="34">
          <cell r="L34">
            <v>52315300</v>
          </cell>
          <cell r="M34">
            <v>0</v>
          </cell>
        </row>
        <row r="35">
          <cell r="L35">
            <v>52543300</v>
          </cell>
          <cell r="M35">
            <v>0</v>
          </cell>
        </row>
        <row r="36">
          <cell r="L36">
            <v>52706300</v>
          </cell>
          <cell r="M36">
            <v>43371</v>
          </cell>
        </row>
        <row r="37">
          <cell r="L37">
            <v>52746300</v>
          </cell>
          <cell r="M37">
            <v>266</v>
          </cell>
        </row>
        <row r="38">
          <cell r="L38">
            <v>53220083</v>
          </cell>
          <cell r="M38">
            <v>300000</v>
          </cell>
        </row>
        <row r="39">
          <cell r="L39">
            <v>54013010</v>
          </cell>
          <cell r="M39">
            <v>27986815</v>
          </cell>
        </row>
        <row r="40">
          <cell r="L40">
            <v>55010000</v>
          </cell>
          <cell r="M40">
            <v>749357777</v>
          </cell>
        </row>
        <row r="41">
          <cell r="L41">
            <v>55010200</v>
          </cell>
          <cell r="M41">
            <v>40831</v>
          </cell>
        </row>
        <row r="42">
          <cell r="L42">
            <v>55013000</v>
          </cell>
          <cell r="M42">
            <v>11040688</v>
          </cell>
        </row>
        <row r="43">
          <cell r="L43">
            <v>55015000</v>
          </cell>
          <cell r="M43">
            <v>0</v>
          </cell>
        </row>
        <row r="44">
          <cell r="L44">
            <v>55015300</v>
          </cell>
          <cell r="M44">
            <v>39458227</v>
          </cell>
        </row>
        <row r="45">
          <cell r="L45">
            <v>55017400</v>
          </cell>
          <cell r="M45">
            <v>1570316</v>
          </cell>
        </row>
        <row r="46">
          <cell r="L46">
            <v>55019000</v>
          </cell>
          <cell r="M46">
            <v>-54577</v>
          </cell>
        </row>
        <row r="47">
          <cell r="L47">
            <v>55019100</v>
          </cell>
          <cell r="M47">
            <v>2401883</v>
          </cell>
        </row>
        <row r="48">
          <cell r="L48">
            <v>55110000</v>
          </cell>
          <cell r="M48">
            <v>-18169617</v>
          </cell>
        </row>
        <row r="49">
          <cell r="L49">
            <v>55210000</v>
          </cell>
          <cell r="M49">
            <v>0</v>
          </cell>
        </row>
        <row r="50">
          <cell r="L50">
            <v>55220000</v>
          </cell>
          <cell r="M50">
            <v>2867375</v>
          </cell>
        </row>
        <row r="51">
          <cell r="L51">
            <v>55300000</v>
          </cell>
          <cell r="M51">
            <v>0</v>
          </cell>
        </row>
        <row r="52">
          <cell r="L52">
            <v>55510000</v>
          </cell>
          <cell r="M52">
            <v>75000000</v>
          </cell>
        </row>
        <row r="53">
          <cell r="L53">
            <v>55521000</v>
          </cell>
          <cell r="M53">
            <v>0</v>
          </cell>
        </row>
        <row r="54">
          <cell r="L54">
            <v>55522000</v>
          </cell>
          <cell r="M54">
            <v>0</v>
          </cell>
        </row>
        <row r="55">
          <cell r="L55">
            <v>55524000</v>
          </cell>
          <cell r="M55">
            <v>0</v>
          </cell>
        </row>
        <row r="56">
          <cell r="L56">
            <v>55525000</v>
          </cell>
          <cell r="M56">
            <v>5095002</v>
          </cell>
        </row>
        <row r="57">
          <cell r="L57">
            <v>55560000</v>
          </cell>
          <cell r="M57">
            <v>88774198</v>
          </cell>
        </row>
        <row r="58">
          <cell r="L58">
            <v>55561000</v>
          </cell>
          <cell r="M58">
            <v>167363374</v>
          </cell>
        </row>
        <row r="59">
          <cell r="L59">
            <v>55562000</v>
          </cell>
          <cell r="M59">
            <v>0</v>
          </cell>
        </row>
        <row r="60">
          <cell r="L60">
            <v>55563000</v>
          </cell>
          <cell r="M60">
            <v>0</v>
          </cell>
        </row>
        <row r="61">
          <cell r="L61">
            <v>55610000</v>
          </cell>
          <cell r="M61">
            <v>0</v>
          </cell>
        </row>
        <row r="62">
          <cell r="L62">
            <v>56000001</v>
          </cell>
          <cell r="M62">
            <v>0</v>
          </cell>
        </row>
        <row r="63">
          <cell r="L63">
            <v>56000008</v>
          </cell>
          <cell r="M63">
            <v>-666813</v>
          </cell>
        </row>
        <row r="64">
          <cell r="L64">
            <v>56000009</v>
          </cell>
          <cell r="M64">
            <v>0</v>
          </cell>
        </row>
        <row r="65">
          <cell r="L65">
            <v>56000012</v>
          </cell>
          <cell r="M65">
            <v>0</v>
          </cell>
        </row>
        <row r="66">
          <cell r="L66">
            <v>56000014</v>
          </cell>
          <cell r="M66">
            <v>0</v>
          </cell>
        </row>
        <row r="67">
          <cell r="L67">
            <v>56000017</v>
          </cell>
          <cell r="M67">
            <v>0</v>
          </cell>
        </row>
        <row r="68">
          <cell r="L68">
            <v>56000018</v>
          </cell>
          <cell r="M68">
            <v>0</v>
          </cell>
        </row>
        <row r="69">
          <cell r="L69">
            <v>56001009</v>
          </cell>
          <cell r="M69">
            <v>0</v>
          </cell>
        </row>
        <row r="70">
          <cell r="L70">
            <v>57200527</v>
          </cell>
          <cell r="M70">
            <v>3668189</v>
          </cell>
        </row>
        <row r="71">
          <cell r="L71">
            <v>57200528</v>
          </cell>
          <cell r="M71">
            <v>2975659</v>
          </cell>
        </row>
        <row r="72">
          <cell r="L72">
            <v>57200530</v>
          </cell>
          <cell r="M72">
            <v>396284</v>
          </cell>
        </row>
        <row r="73">
          <cell r="L73">
            <v>57200570</v>
          </cell>
          <cell r="M73">
            <v>0</v>
          </cell>
        </row>
        <row r="74">
          <cell r="L74">
            <v>57201518</v>
          </cell>
          <cell r="M74">
            <v>-3209640</v>
          </cell>
        </row>
        <row r="75">
          <cell r="L75">
            <v>57201521</v>
          </cell>
          <cell r="M75">
            <v>-2573472</v>
          </cell>
        </row>
        <row r="76">
          <cell r="L76">
            <v>57201530</v>
          </cell>
          <cell r="M76">
            <v>-334368</v>
          </cell>
        </row>
        <row r="77">
          <cell r="L77">
            <v>57201570</v>
          </cell>
          <cell r="M77">
            <v>0</v>
          </cell>
        </row>
        <row r="78">
          <cell r="L78">
            <v>58000002</v>
          </cell>
          <cell r="M78">
            <v>0</v>
          </cell>
        </row>
        <row r="79">
          <cell r="L79">
            <v>59400000</v>
          </cell>
          <cell r="M79">
            <v>-487085</v>
          </cell>
        </row>
        <row r="80">
          <cell r="L80">
            <v>61000000</v>
          </cell>
          <cell r="M80">
            <v>0</v>
          </cell>
        </row>
        <row r="81">
          <cell r="L81">
            <v>61000002</v>
          </cell>
          <cell r="M81">
            <v>0</v>
          </cell>
        </row>
        <row r="82">
          <cell r="L82">
            <v>61000006</v>
          </cell>
          <cell r="M82">
            <v>0</v>
          </cell>
        </row>
        <row r="83">
          <cell r="L83">
            <v>61000008</v>
          </cell>
          <cell r="M83">
            <v>13180</v>
          </cell>
        </row>
        <row r="84">
          <cell r="L84">
            <v>61000014</v>
          </cell>
          <cell r="M84">
            <v>0</v>
          </cell>
        </row>
        <row r="85">
          <cell r="L85">
            <v>61000019</v>
          </cell>
          <cell r="M85">
            <v>0</v>
          </cell>
        </row>
        <row r="86">
          <cell r="L86">
            <v>61000029</v>
          </cell>
          <cell r="M86">
            <v>0</v>
          </cell>
        </row>
        <row r="87">
          <cell r="L87">
            <v>61000030</v>
          </cell>
          <cell r="M87">
            <v>-409788</v>
          </cell>
        </row>
        <row r="88">
          <cell r="L88">
            <v>61000033</v>
          </cell>
          <cell r="M88">
            <v>6</v>
          </cell>
        </row>
        <row r="89">
          <cell r="L89">
            <v>61000035</v>
          </cell>
          <cell r="M89">
            <v>-46</v>
          </cell>
        </row>
        <row r="90">
          <cell r="L90">
            <v>61000037</v>
          </cell>
          <cell r="M90">
            <v>-489797</v>
          </cell>
        </row>
        <row r="91">
          <cell r="L91">
            <v>61000038</v>
          </cell>
          <cell r="M91">
            <v>0</v>
          </cell>
        </row>
        <row r="92">
          <cell r="L92">
            <v>61000039</v>
          </cell>
          <cell r="M92">
            <v>-18854</v>
          </cell>
        </row>
        <row r="93">
          <cell r="L93">
            <v>61000040</v>
          </cell>
          <cell r="M93">
            <v>0</v>
          </cell>
        </row>
        <row r="94">
          <cell r="L94">
            <v>61000065</v>
          </cell>
          <cell r="M94">
            <v>0</v>
          </cell>
        </row>
        <row r="95">
          <cell r="L95">
            <v>61000090</v>
          </cell>
          <cell r="M95">
            <v>0</v>
          </cell>
        </row>
        <row r="96">
          <cell r="L96">
            <v>61000099</v>
          </cell>
          <cell r="M96">
            <v>0</v>
          </cell>
        </row>
        <row r="97">
          <cell r="L97">
            <v>61000201</v>
          </cell>
          <cell r="M97">
            <v>0</v>
          </cell>
        </row>
        <row r="98">
          <cell r="L98">
            <v>61000970</v>
          </cell>
          <cell r="M98">
            <v>755526</v>
          </cell>
        </row>
        <row r="99">
          <cell r="L99">
            <v>61001000</v>
          </cell>
          <cell r="M99">
            <v>2161757</v>
          </cell>
        </row>
        <row r="100">
          <cell r="L100">
            <v>61003002</v>
          </cell>
          <cell r="M100">
            <v>274</v>
          </cell>
        </row>
        <row r="101">
          <cell r="L101">
            <v>61003008</v>
          </cell>
          <cell r="M101">
            <v>-1920</v>
          </cell>
        </row>
        <row r="102">
          <cell r="L102">
            <v>61007000</v>
          </cell>
          <cell r="M102">
            <v>0</v>
          </cell>
        </row>
        <row r="103">
          <cell r="L103">
            <v>61007700</v>
          </cell>
          <cell r="M103">
            <v>2187</v>
          </cell>
        </row>
        <row r="104">
          <cell r="L104">
            <v>61007797</v>
          </cell>
          <cell r="M104">
            <v>0</v>
          </cell>
        </row>
        <row r="105">
          <cell r="L105">
            <v>61008597</v>
          </cell>
          <cell r="M105">
            <v>0</v>
          </cell>
        </row>
        <row r="106">
          <cell r="L106">
            <v>61009093</v>
          </cell>
          <cell r="M106">
            <v>0</v>
          </cell>
        </row>
        <row r="107">
          <cell r="L107">
            <v>61009097</v>
          </cell>
          <cell r="M107">
            <v>0</v>
          </cell>
        </row>
        <row r="108">
          <cell r="L108">
            <v>61009197</v>
          </cell>
          <cell r="M108">
            <v>0</v>
          </cell>
        </row>
        <row r="109">
          <cell r="L109">
            <v>61009300</v>
          </cell>
          <cell r="M109">
            <v>938</v>
          </cell>
        </row>
        <row r="110">
          <cell r="L110">
            <v>61009397</v>
          </cell>
          <cell r="M110">
            <v>0</v>
          </cell>
        </row>
        <row r="111">
          <cell r="L111">
            <v>61009497</v>
          </cell>
          <cell r="M111">
            <v>-38512</v>
          </cell>
        </row>
        <row r="112">
          <cell r="L112">
            <v>61009694</v>
          </cell>
          <cell r="M112">
            <v>0</v>
          </cell>
        </row>
        <row r="113">
          <cell r="L113">
            <v>61009697</v>
          </cell>
          <cell r="M113">
            <v>-5421888</v>
          </cell>
        </row>
        <row r="114">
          <cell r="L114">
            <v>61010050</v>
          </cell>
          <cell r="M114">
            <v>-1489666</v>
          </cell>
        </row>
        <row r="115">
          <cell r="L115">
            <v>61010051</v>
          </cell>
          <cell r="M115">
            <v>-6569</v>
          </cell>
        </row>
        <row r="116">
          <cell r="L116">
            <v>61010075</v>
          </cell>
          <cell r="M116">
            <v>0</v>
          </cell>
        </row>
        <row r="117">
          <cell r="L117">
            <v>61010083</v>
          </cell>
          <cell r="M117">
            <v>1489853</v>
          </cell>
        </row>
        <row r="118">
          <cell r="L118">
            <v>61019097</v>
          </cell>
          <cell r="M118">
            <v>-90518</v>
          </cell>
        </row>
        <row r="119">
          <cell r="L119">
            <v>61020000</v>
          </cell>
          <cell r="M119">
            <v>0</v>
          </cell>
        </row>
        <row r="120">
          <cell r="L120">
            <v>61020075</v>
          </cell>
          <cell r="M120">
            <v>38011</v>
          </cell>
        </row>
        <row r="121">
          <cell r="L121">
            <v>61030000</v>
          </cell>
          <cell r="M121">
            <v>-199456</v>
          </cell>
        </row>
        <row r="122">
          <cell r="L122">
            <v>61030001</v>
          </cell>
          <cell r="M122">
            <v>-425288</v>
          </cell>
        </row>
        <row r="123">
          <cell r="L123">
            <v>61040001</v>
          </cell>
          <cell r="M123">
            <v>0</v>
          </cell>
        </row>
        <row r="124">
          <cell r="L124">
            <v>61040002</v>
          </cell>
          <cell r="M124">
            <v>0</v>
          </cell>
        </row>
        <row r="125">
          <cell r="L125">
            <v>61040008</v>
          </cell>
          <cell r="M125">
            <v>-22318</v>
          </cell>
        </row>
        <row r="126">
          <cell r="L126">
            <v>61043010</v>
          </cell>
          <cell r="M126">
            <v>0</v>
          </cell>
        </row>
        <row r="127">
          <cell r="L127">
            <v>61043020</v>
          </cell>
          <cell r="M127">
            <v>0</v>
          </cell>
        </row>
        <row r="128">
          <cell r="L128">
            <v>61043100</v>
          </cell>
          <cell r="M128">
            <v>5103</v>
          </cell>
        </row>
        <row r="129">
          <cell r="L129">
            <v>61050002</v>
          </cell>
          <cell r="M129">
            <v>0</v>
          </cell>
        </row>
        <row r="130">
          <cell r="L130">
            <v>61050007</v>
          </cell>
          <cell r="M130">
            <v>0</v>
          </cell>
        </row>
        <row r="131">
          <cell r="L131">
            <v>61053002</v>
          </cell>
          <cell r="M131">
            <v>-41761545</v>
          </cell>
        </row>
        <row r="132">
          <cell r="L132">
            <v>61053005</v>
          </cell>
          <cell r="M132">
            <v>0</v>
          </cell>
        </row>
        <row r="133">
          <cell r="L133">
            <v>61053006</v>
          </cell>
          <cell r="M133">
            <v>0</v>
          </cell>
        </row>
        <row r="134">
          <cell r="L134">
            <v>61107790</v>
          </cell>
          <cell r="M134">
            <v>0</v>
          </cell>
        </row>
        <row r="135">
          <cell r="L135">
            <v>61109093</v>
          </cell>
          <cell r="M135">
            <v>0</v>
          </cell>
        </row>
        <row r="136">
          <cell r="L136">
            <v>61109097</v>
          </cell>
          <cell r="M136">
            <v>4151372</v>
          </cell>
        </row>
        <row r="137">
          <cell r="L137">
            <v>61110010</v>
          </cell>
          <cell r="M137">
            <v>0</v>
          </cell>
        </row>
        <row r="138">
          <cell r="L138">
            <v>61110030</v>
          </cell>
          <cell r="M138">
            <v>0</v>
          </cell>
        </row>
        <row r="139">
          <cell r="L139">
            <v>61110031</v>
          </cell>
          <cell r="M139">
            <v>0</v>
          </cell>
        </row>
        <row r="140">
          <cell r="L140">
            <v>61110040</v>
          </cell>
          <cell r="M140">
            <v>0</v>
          </cell>
        </row>
        <row r="141">
          <cell r="L141">
            <v>61110045</v>
          </cell>
          <cell r="M141">
            <v>0</v>
          </cell>
        </row>
        <row r="142">
          <cell r="L142">
            <v>61110050</v>
          </cell>
          <cell r="M142">
            <v>0</v>
          </cell>
        </row>
        <row r="143">
          <cell r="L143">
            <v>61110061</v>
          </cell>
          <cell r="M143">
            <v>0</v>
          </cell>
        </row>
        <row r="144">
          <cell r="L144">
            <v>61110210</v>
          </cell>
          <cell r="M144">
            <v>0</v>
          </cell>
        </row>
        <row r="145">
          <cell r="L145">
            <v>61110220</v>
          </cell>
          <cell r="M145">
            <v>0</v>
          </cell>
        </row>
        <row r="146">
          <cell r="L146">
            <v>61110230</v>
          </cell>
          <cell r="M146">
            <v>0</v>
          </cell>
        </row>
        <row r="147">
          <cell r="L147">
            <v>61110240</v>
          </cell>
          <cell r="M147">
            <v>0</v>
          </cell>
        </row>
        <row r="148">
          <cell r="L148">
            <v>61110250</v>
          </cell>
          <cell r="M148">
            <v>0</v>
          </cell>
        </row>
        <row r="149">
          <cell r="L149">
            <v>61110265</v>
          </cell>
          <cell r="M149">
            <v>0</v>
          </cell>
        </row>
        <row r="150">
          <cell r="L150">
            <v>61110270</v>
          </cell>
          <cell r="M150">
            <v>0</v>
          </cell>
        </row>
        <row r="151">
          <cell r="L151">
            <v>61110280</v>
          </cell>
          <cell r="M151">
            <v>0</v>
          </cell>
        </row>
        <row r="152">
          <cell r="L152">
            <v>61110290</v>
          </cell>
          <cell r="M152">
            <v>0</v>
          </cell>
        </row>
        <row r="153">
          <cell r="L153">
            <v>61110320</v>
          </cell>
          <cell r="M153">
            <v>0</v>
          </cell>
        </row>
        <row r="154">
          <cell r="L154">
            <v>61111210</v>
          </cell>
          <cell r="M154">
            <v>0</v>
          </cell>
        </row>
        <row r="155">
          <cell r="L155">
            <v>61111250</v>
          </cell>
          <cell r="M155">
            <v>0</v>
          </cell>
        </row>
        <row r="156">
          <cell r="L156">
            <v>61117097</v>
          </cell>
          <cell r="M156">
            <v>0</v>
          </cell>
        </row>
        <row r="157">
          <cell r="L157">
            <v>61117197</v>
          </cell>
          <cell r="M157">
            <v>0</v>
          </cell>
        </row>
        <row r="158">
          <cell r="L158">
            <v>61117297</v>
          </cell>
          <cell r="M158">
            <v>0</v>
          </cell>
        </row>
        <row r="159">
          <cell r="L159">
            <v>61117497</v>
          </cell>
          <cell r="M159">
            <v>0</v>
          </cell>
        </row>
        <row r="160">
          <cell r="L160">
            <v>61117795</v>
          </cell>
          <cell r="M160">
            <v>0</v>
          </cell>
        </row>
        <row r="161">
          <cell r="L161">
            <v>61117797</v>
          </cell>
          <cell r="M161">
            <v>0</v>
          </cell>
        </row>
        <row r="162">
          <cell r="L162">
            <v>61117997</v>
          </cell>
          <cell r="M162">
            <v>0</v>
          </cell>
        </row>
        <row r="163">
          <cell r="L163">
            <v>61119097</v>
          </cell>
          <cell r="M163">
            <v>0</v>
          </cell>
        </row>
        <row r="164">
          <cell r="L164">
            <v>61119197</v>
          </cell>
          <cell r="M164">
            <v>0</v>
          </cell>
        </row>
        <row r="165">
          <cell r="L165">
            <v>61119397</v>
          </cell>
          <cell r="M165">
            <v>0</v>
          </cell>
        </row>
        <row r="166">
          <cell r="L166">
            <v>61119497</v>
          </cell>
          <cell r="M166">
            <v>0</v>
          </cell>
        </row>
        <row r="167">
          <cell r="L167">
            <v>61119597</v>
          </cell>
          <cell r="M167">
            <v>0</v>
          </cell>
        </row>
        <row r="168">
          <cell r="L168">
            <v>61119697</v>
          </cell>
          <cell r="M168">
            <v>0</v>
          </cell>
        </row>
        <row r="169">
          <cell r="L169">
            <v>61120050</v>
          </cell>
          <cell r="M169">
            <v>2735000</v>
          </cell>
        </row>
        <row r="170">
          <cell r="L170">
            <v>61210000</v>
          </cell>
          <cell r="M170">
            <v>-4991550</v>
          </cell>
        </row>
        <row r="171">
          <cell r="L171">
            <v>61210010</v>
          </cell>
          <cell r="M171">
            <v>0</v>
          </cell>
        </row>
        <row r="172">
          <cell r="L172">
            <v>61215300</v>
          </cell>
          <cell r="M172">
            <v>0</v>
          </cell>
        </row>
        <row r="173">
          <cell r="L173">
            <v>61270000</v>
          </cell>
          <cell r="M173">
            <v>0</v>
          </cell>
        </row>
        <row r="174">
          <cell r="L174">
            <v>61510000</v>
          </cell>
          <cell r="M174">
            <v>0</v>
          </cell>
        </row>
        <row r="175">
          <cell r="L175">
            <v>61550000</v>
          </cell>
          <cell r="M175">
            <v>-157</v>
          </cell>
        </row>
        <row r="176">
          <cell r="L176">
            <v>61633000</v>
          </cell>
          <cell r="M176">
            <v>-531053</v>
          </cell>
        </row>
        <row r="177">
          <cell r="L177">
            <v>61633004</v>
          </cell>
          <cell r="M177">
            <v>-321663</v>
          </cell>
        </row>
        <row r="178">
          <cell r="L178">
            <v>61635300</v>
          </cell>
          <cell r="M178">
            <v>-276388</v>
          </cell>
        </row>
        <row r="179">
          <cell r="L179">
            <v>61636300</v>
          </cell>
          <cell r="M179">
            <v>0</v>
          </cell>
        </row>
        <row r="180">
          <cell r="L180">
            <v>61637300</v>
          </cell>
          <cell r="M180">
            <v>0</v>
          </cell>
        </row>
        <row r="181">
          <cell r="L181">
            <v>62000097</v>
          </cell>
          <cell r="M181">
            <v>0</v>
          </cell>
        </row>
        <row r="182">
          <cell r="L182">
            <v>62001077</v>
          </cell>
          <cell r="M182">
            <v>0</v>
          </cell>
        </row>
        <row r="183">
          <cell r="L183">
            <v>62001097</v>
          </cell>
          <cell r="M183">
            <v>0</v>
          </cell>
        </row>
        <row r="184">
          <cell r="L184">
            <v>62001300</v>
          </cell>
          <cell r="M184">
            <v>-33</v>
          </cell>
        </row>
        <row r="185">
          <cell r="L185">
            <v>62001397</v>
          </cell>
          <cell r="M185">
            <v>-876343</v>
          </cell>
        </row>
        <row r="186">
          <cell r="L186">
            <v>62002397</v>
          </cell>
          <cell r="M186">
            <v>0</v>
          </cell>
        </row>
        <row r="187">
          <cell r="L187">
            <v>62003097</v>
          </cell>
          <cell r="M187">
            <v>-9214304</v>
          </cell>
        </row>
        <row r="188">
          <cell r="L188">
            <v>62005000</v>
          </cell>
          <cell r="M188">
            <v>0</v>
          </cell>
        </row>
        <row r="189">
          <cell r="L189">
            <v>62005001</v>
          </cell>
          <cell r="M189">
            <v>0</v>
          </cell>
        </row>
        <row r="190">
          <cell r="L190">
            <v>62005303</v>
          </cell>
          <cell r="M190">
            <v>0</v>
          </cell>
        </row>
        <row r="191">
          <cell r="L191">
            <v>62020001</v>
          </cell>
          <cell r="M191">
            <v>0</v>
          </cell>
        </row>
        <row r="192">
          <cell r="L192">
            <v>62030011</v>
          </cell>
          <cell r="M192">
            <v>-5442723</v>
          </cell>
        </row>
        <row r="193">
          <cell r="L193">
            <v>62030012</v>
          </cell>
          <cell r="M193">
            <v>5484057</v>
          </cell>
        </row>
        <row r="194">
          <cell r="L194">
            <v>62030013</v>
          </cell>
          <cell r="M194">
            <v>-11629552</v>
          </cell>
        </row>
        <row r="195">
          <cell r="L195">
            <v>62030014</v>
          </cell>
          <cell r="M195">
            <v>11622640</v>
          </cell>
        </row>
        <row r="196">
          <cell r="L196">
            <v>62030015</v>
          </cell>
          <cell r="M196">
            <v>8228920</v>
          </cell>
        </row>
        <row r="197">
          <cell r="L197">
            <v>62030041</v>
          </cell>
          <cell r="M197">
            <v>-495545</v>
          </cell>
        </row>
        <row r="198">
          <cell r="L198">
            <v>62030042</v>
          </cell>
          <cell r="M198">
            <v>504895</v>
          </cell>
        </row>
        <row r="199">
          <cell r="L199">
            <v>62030043</v>
          </cell>
          <cell r="M199">
            <v>-901825</v>
          </cell>
        </row>
        <row r="200">
          <cell r="L200">
            <v>62030044</v>
          </cell>
          <cell r="M200">
            <v>925813</v>
          </cell>
        </row>
        <row r="201">
          <cell r="L201">
            <v>62030045</v>
          </cell>
          <cell r="M201">
            <v>184363</v>
          </cell>
        </row>
        <row r="202">
          <cell r="L202">
            <v>62030092</v>
          </cell>
          <cell r="M202">
            <v>1922</v>
          </cell>
        </row>
        <row r="203">
          <cell r="L203">
            <v>62031011</v>
          </cell>
          <cell r="M203">
            <v>-622063</v>
          </cell>
        </row>
        <row r="204">
          <cell r="L204">
            <v>62031012</v>
          </cell>
          <cell r="M204">
            <v>575489</v>
          </cell>
        </row>
        <row r="205">
          <cell r="L205">
            <v>62031013</v>
          </cell>
          <cell r="M205">
            <v>-1221066</v>
          </cell>
        </row>
        <row r="206">
          <cell r="L206">
            <v>62031014</v>
          </cell>
          <cell r="M206">
            <v>1216247</v>
          </cell>
        </row>
        <row r="207">
          <cell r="L207">
            <v>62031015</v>
          </cell>
          <cell r="M207">
            <v>867847</v>
          </cell>
        </row>
        <row r="208">
          <cell r="L208">
            <v>62031081</v>
          </cell>
          <cell r="M208">
            <v>-173</v>
          </cell>
        </row>
        <row r="209">
          <cell r="L209">
            <v>62050004</v>
          </cell>
          <cell r="M209">
            <v>0</v>
          </cell>
        </row>
        <row r="210">
          <cell r="L210">
            <v>62700003</v>
          </cell>
          <cell r="M210">
            <v>-928143</v>
          </cell>
        </row>
        <row r="211">
          <cell r="L211">
            <v>62710000</v>
          </cell>
          <cell r="M211">
            <v>-70210</v>
          </cell>
        </row>
        <row r="212">
          <cell r="L212">
            <v>63000000</v>
          </cell>
          <cell r="M212">
            <v>0</v>
          </cell>
        </row>
        <row r="213">
          <cell r="L213">
            <v>63000001</v>
          </cell>
          <cell r="M213">
            <v>0</v>
          </cell>
        </row>
        <row r="214">
          <cell r="L214">
            <v>64210004</v>
          </cell>
          <cell r="M214">
            <v>0</v>
          </cell>
        </row>
        <row r="215">
          <cell r="L215">
            <v>64210034</v>
          </cell>
          <cell r="M215">
            <v>0</v>
          </cell>
        </row>
        <row r="216">
          <cell r="L216">
            <v>64620034</v>
          </cell>
          <cell r="M216">
            <v>78872</v>
          </cell>
        </row>
        <row r="217">
          <cell r="L217">
            <v>64633000</v>
          </cell>
          <cell r="M217">
            <v>-2298444533</v>
          </cell>
        </row>
        <row r="218">
          <cell r="L218">
            <v>64633001</v>
          </cell>
          <cell r="M218">
            <v>-188909613</v>
          </cell>
        </row>
        <row r="219">
          <cell r="L219">
            <v>64633002</v>
          </cell>
          <cell r="M219">
            <v>-16915250</v>
          </cell>
        </row>
        <row r="220">
          <cell r="L220">
            <v>64633003</v>
          </cell>
          <cell r="M220">
            <v>-29838581</v>
          </cell>
        </row>
        <row r="221">
          <cell r="L221">
            <v>64633004</v>
          </cell>
          <cell r="M221">
            <v>-485141040</v>
          </cell>
        </row>
        <row r="222">
          <cell r="L222">
            <v>64633006</v>
          </cell>
          <cell r="M222">
            <v>-3041103</v>
          </cell>
        </row>
        <row r="223">
          <cell r="L223">
            <v>64633007</v>
          </cell>
          <cell r="M223">
            <v>-2981938</v>
          </cell>
        </row>
        <row r="224">
          <cell r="L224">
            <v>64633008</v>
          </cell>
          <cell r="M224">
            <v>-1468977</v>
          </cell>
        </row>
        <row r="225">
          <cell r="L225">
            <v>64633010</v>
          </cell>
          <cell r="M225">
            <v>1282918591</v>
          </cell>
        </row>
        <row r="226">
          <cell r="L226">
            <v>64633012</v>
          </cell>
          <cell r="M226">
            <v>16915250</v>
          </cell>
        </row>
        <row r="227">
          <cell r="L227">
            <v>64633013</v>
          </cell>
          <cell r="M227">
            <v>29838581</v>
          </cell>
        </row>
        <row r="228">
          <cell r="L228">
            <v>64633014</v>
          </cell>
          <cell r="M228">
            <v>485141040</v>
          </cell>
        </row>
        <row r="229">
          <cell r="L229">
            <v>64633016</v>
          </cell>
          <cell r="M229">
            <v>3041103</v>
          </cell>
        </row>
        <row r="230">
          <cell r="L230">
            <v>64633017</v>
          </cell>
          <cell r="M230">
            <v>2981938</v>
          </cell>
        </row>
        <row r="231">
          <cell r="L231">
            <v>64633018</v>
          </cell>
          <cell r="M231">
            <v>1468977</v>
          </cell>
        </row>
        <row r="232">
          <cell r="L232">
            <v>64633104</v>
          </cell>
          <cell r="M232">
            <v>0</v>
          </cell>
        </row>
        <row r="233">
          <cell r="L233">
            <v>64720000</v>
          </cell>
          <cell r="M233">
            <v>2606</v>
          </cell>
        </row>
        <row r="234">
          <cell r="L234">
            <v>66017400</v>
          </cell>
          <cell r="M234">
            <v>-1570316</v>
          </cell>
        </row>
        <row r="235">
          <cell r="L235">
            <v>70003001</v>
          </cell>
          <cell r="M235">
            <v>0</v>
          </cell>
        </row>
        <row r="236">
          <cell r="L236">
            <v>70203002</v>
          </cell>
          <cell r="M236">
            <v>0</v>
          </cell>
        </row>
        <row r="237">
          <cell r="L237">
            <v>70271050</v>
          </cell>
          <cell r="M237">
            <v>0</v>
          </cell>
        </row>
        <row r="238">
          <cell r="L238">
            <v>70700004</v>
          </cell>
          <cell r="M238">
            <v>0</v>
          </cell>
        </row>
        <row r="239">
          <cell r="L239">
            <v>70700011</v>
          </cell>
          <cell r="M239">
            <v>0</v>
          </cell>
        </row>
        <row r="240">
          <cell r="L240">
            <v>70703000</v>
          </cell>
          <cell r="M240">
            <v>-530882</v>
          </cell>
        </row>
        <row r="241">
          <cell r="L241">
            <v>70703001</v>
          </cell>
          <cell r="M241">
            <v>-375</v>
          </cell>
        </row>
        <row r="242">
          <cell r="L242">
            <v>70703004</v>
          </cell>
          <cell r="M242">
            <v>-1</v>
          </cell>
        </row>
        <row r="243">
          <cell r="L243">
            <v>70703006</v>
          </cell>
          <cell r="M243">
            <v>-6780</v>
          </cell>
        </row>
        <row r="244">
          <cell r="L244">
            <v>70703007</v>
          </cell>
          <cell r="M244">
            <v>-901</v>
          </cell>
        </row>
        <row r="245">
          <cell r="L245">
            <v>70703010</v>
          </cell>
          <cell r="M245">
            <v>91425</v>
          </cell>
        </row>
        <row r="246">
          <cell r="L246">
            <v>70703011</v>
          </cell>
          <cell r="M246">
            <v>375</v>
          </cell>
        </row>
        <row r="247">
          <cell r="L247">
            <v>70703016</v>
          </cell>
          <cell r="M247">
            <v>360</v>
          </cell>
        </row>
        <row r="248">
          <cell r="L248">
            <v>70703017</v>
          </cell>
          <cell r="M248">
            <v>663</v>
          </cell>
        </row>
        <row r="249">
          <cell r="L249">
            <v>70705000</v>
          </cell>
          <cell r="M249">
            <v>-211301</v>
          </cell>
        </row>
        <row r="250">
          <cell r="L250">
            <v>70705001</v>
          </cell>
          <cell r="M250">
            <v>0</v>
          </cell>
        </row>
        <row r="251">
          <cell r="L251">
            <v>70705002</v>
          </cell>
          <cell r="M251">
            <v>0</v>
          </cell>
        </row>
        <row r="252">
          <cell r="L252">
            <v>70705003</v>
          </cell>
          <cell r="M252">
            <v>0</v>
          </cell>
        </row>
        <row r="253">
          <cell r="L253">
            <v>70723000</v>
          </cell>
          <cell r="M253">
            <v>-14416</v>
          </cell>
        </row>
        <row r="254">
          <cell r="L254">
            <v>70723001</v>
          </cell>
          <cell r="M254">
            <v>0</v>
          </cell>
        </row>
        <row r="255">
          <cell r="L255">
            <v>70723004</v>
          </cell>
          <cell r="M255">
            <v>0</v>
          </cell>
        </row>
        <row r="256">
          <cell r="L256">
            <v>70723010</v>
          </cell>
          <cell r="M256">
            <v>244</v>
          </cell>
        </row>
        <row r="257">
          <cell r="L257">
            <v>70723011</v>
          </cell>
          <cell r="M257">
            <v>0</v>
          </cell>
        </row>
        <row r="258">
          <cell r="L258">
            <v>70723012</v>
          </cell>
          <cell r="M258">
            <v>0</v>
          </cell>
        </row>
        <row r="259">
          <cell r="L259">
            <v>70723100</v>
          </cell>
          <cell r="M259">
            <v>-82</v>
          </cell>
        </row>
        <row r="260">
          <cell r="L260">
            <v>70723106</v>
          </cell>
          <cell r="M260">
            <v>0</v>
          </cell>
        </row>
        <row r="261">
          <cell r="L261">
            <v>70723110</v>
          </cell>
          <cell r="M261">
            <v>0</v>
          </cell>
        </row>
        <row r="262">
          <cell r="L262">
            <v>70723116</v>
          </cell>
          <cell r="M262">
            <v>0</v>
          </cell>
        </row>
        <row r="263">
          <cell r="L263">
            <v>70723200</v>
          </cell>
          <cell r="M263">
            <v>0</v>
          </cell>
        </row>
        <row r="264">
          <cell r="L264">
            <v>70723300</v>
          </cell>
          <cell r="M264">
            <v>0</v>
          </cell>
        </row>
        <row r="265">
          <cell r="L265">
            <v>70723310</v>
          </cell>
          <cell r="M265">
            <v>0</v>
          </cell>
        </row>
        <row r="266">
          <cell r="L266">
            <v>70761000</v>
          </cell>
          <cell r="M266">
            <v>-1021376</v>
          </cell>
        </row>
        <row r="267">
          <cell r="L267">
            <v>70761010</v>
          </cell>
          <cell r="M267">
            <v>78069</v>
          </cell>
        </row>
        <row r="268">
          <cell r="L268">
            <v>70762000</v>
          </cell>
          <cell r="M268">
            <v>-2706511</v>
          </cell>
        </row>
        <row r="269">
          <cell r="L269">
            <v>70765000</v>
          </cell>
          <cell r="M269">
            <v>-261691</v>
          </cell>
        </row>
        <row r="270">
          <cell r="L270">
            <v>70766000</v>
          </cell>
          <cell r="M270">
            <v>-1547440</v>
          </cell>
        </row>
        <row r="271">
          <cell r="L271">
            <v>70767000</v>
          </cell>
          <cell r="M271">
            <v>-1044486</v>
          </cell>
        </row>
        <row r="272">
          <cell r="L272">
            <v>70768000</v>
          </cell>
          <cell r="M272">
            <v>0</v>
          </cell>
        </row>
        <row r="273">
          <cell r="L273">
            <v>70769000</v>
          </cell>
          <cell r="M273">
            <v>-116270</v>
          </cell>
        </row>
        <row r="274">
          <cell r="L274">
            <v>70771000</v>
          </cell>
          <cell r="M274">
            <v>-326827</v>
          </cell>
        </row>
        <row r="275">
          <cell r="L275">
            <v>71002000</v>
          </cell>
          <cell r="M275">
            <v>386</v>
          </cell>
        </row>
        <row r="276">
          <cell r="L276">
            <v>71005311</v>
          </cell>
          <cell r="M276">
            <v>0</v>
          </cell>
        </row>
        <row r="277">
          <cell r="L277">
            <v>71005312</v>
          </cell>
          <cell r="M277">
            <v>0</v>
          </cell>
        </row>
        <row r="278">
          <cell r="L278">
            <v>72010068</v>
          </cell>
          <cell r="M278">
            <v>0</v>
          </cell>
        </row>
        <row r="279">
          <cell r="L279">
            <v>72010100</v>
          </cell>
          <cell r="M279">
            <v>-22810475</v>
          </cell>
        </row>
        <row r="280">
          <cell r="L280">
            <v>72010200</v>
          </cell>
          <cell r="M280">
            <v>-1330</v>
          </cell>
        </row>
        <row r="281">
          <cell r="L281">
            <v>72010320</v>
          </cell>
          <cell r="M281">
            <v>-8735308</v>
          </cell>
        </row>
        <row r="282">
          <cell r="L282">
            <v>72010910</v>
          </cell>
          <cell r="M282">
            <v>-7670</v>
          </cell>
        </row>
        <row r="283">
          <cell r="L283">
            <v>72011320</v>
          </cell>
          <cell r="M283">
            <v>0</v>
          </cell>
        </row>
        <row r="284">
          <cell r="L284">
            <v>72012000</v>
          </cell>
          <cell r="M284">
            <v>629937</v>
          </cell>
        </row>
        <row r="285">
          <cell r="L285">
            <v>72013010</v>
          </cell>
          <cell r="M285">
            <v>-1004206</v>
          </cell>
        </row>
        <row r="286">
          <cell r="L286">
            <v>72015000</v>
          </cell>
          <cell r="M286">
            <v>-420764</v>
          </cell>
        </row>
        <row r="287">
          <cell r="L287">
            <v>72015300</v>
          </cell>
          <cell r="M287">
            <v>0</v>
          </cell>
        </row>
        <row r="288">
          <cell r="L288">
            <v>72019000</v>
          </cell>
          <cell r="M288">
            <v>360</v>
          </cell>
        </row>
        <row r="289">
          <cell r="L289">
            <v>72070000</v>
          </cell>
          <cell r="M289">
            <v>-687997</v>
          </cell>
        </row>
        <row r="290">
          <cell r="L290">
            <v>72070200</v>
          </cell>
          <cell r="M290">
            <v>22</v>
          </cell>
        </row>
        <row r="291">
          <cell r="L291">
            <v>72073000</v>
          </cell>
          <cell r="M291">
            <v>0</v>
          </cell>
        </row>
        <row r="292">
          <cell r="L292">
            <v>72075000</v>
          </cell>
          <cell r="M292">
            <v>31</v>
          </cell>
        </row>
        <row r="293">
          <cell r="L293">
            <v>72075300</v>
          </cell>
          <cell r="M293">
            <v>312</v>
          </cell>
        </row>
        <row r="294">
          <cell r="L294">
            <v>72077000</v>
          </cell>
          <cell r="M294">
            <v>111004</v>
          </cell>
        </row>
        <row r="295">
          <cell r="L295">
            <v>72080016</v>
          </cell>
          <cell r="M295">
            <v>167389</v>
          </cell>
        </row>
        <row r="296">
          <cell r="L296">
            <v>72080216</v>
          </cell>
          <cell r="M296">
            <v>0</v>
          </cell>
        </row>
        <row r="297">
          <cell r="L297">
            <v>72082000</v>
          </cell>
          <cell r="M297">
            <v>0</v>
          </cell>
        </row>
        <row r="298">
          <cell r="L298">
            <v>72110020</v>
          </cell>
          <cell r="M298">
            <v>0</v>
          </cell>
        </row>
        <row r="299">
          <cell r="L299">
            <v>72110030</v>
          </cell>
          <cell r="M299">
            <v>-55616</v>
          </cell>
        </row>
        <row r="300">
          <cell r="L300">
            <v>72110097</v>
          </cell>
          <cell r="M300">
            <v>0</v>
          </cell>
        </row>
        <row r="301">
          <cell r="L301">
            <v>72115097</v>
          </cell>
          <cell r="M301">
            <v>0</v>
          </cell>
        </row>
        <row r="302">
          <cell r="L302">
            <v>72510000</v>
          </cell>
          <cell r="M302">
            <v>-1012974</v>
          </cell>
        </row>
        <row r="303">
          <cell r="L303">
            <v>72520000</v>
          </cell>
          <cell r="M303">
            <v>0</v>
          </cell>
        </row>
        <row r="304">
          <cell r="L304">
            <v>72521000</v>
          </cell>
          <cell r="M304">
            <v>-96</v>
          </cell>
        </row>
        <row r="305">
          <cell r="L305">
            <v>72522000</v>
          </cell>
          <cell r="M305">
            <v>0</v>
          </cell>
        </row>
        <row r="306">
          <cell r="L306">
            <v>72524000</v>
          </cell>
          <cell r="M306">
            <v>-11583</v>
          </cell>
        </row>
        <row r="307">
          <cell r="L307">
            <v>72525000</v>
          </cell>
          <cell r="M307">
            <v>-25798</v>
          </cell>
        </row>
        <row r="308">
          <cell r="L308">
            <v>72526000</v>
          </cell>
          <cell r="M308">
            <v>0</v>
          </cell>
        </row>
        <row r="309">
          <cell r="L309">
            <v>72600210</v>
          </cell>
          <cell r="M309">
            <v>0</v>
          </cell>
        </row>
        <row r="310">
          <cell r="L310">
            <v>72600220</v>
          </cell>
          <cell r="M310">
            <v>0</v>
          </cell>
        </row>
        <row r="311">
          <cell r="L311">
            <v>72600230</v>
          </cell>
          <cell r="M311">
            <v>0</v>
          </cell>
        </row>
        <row r="312">
          <cell r="L312">
            <v>72600240</v>
          </cell>
          <cell r="M312">
            <v>0</v>
          </cell>
        </row>
        <row r="313">
          <cell r="L313">
            <v>72600250</v>
          </cell>
          <cell r="M313">
            <v>0</v>
          </cell>
        </row>
        <row r="314">
          <cell r="L314">
            <v>72600265</v>
          </cell>
          <cell r="M314">
            <v>0</v>
          </cell>
        </row>
        <row r="315">
          <cell r="L315">
            <v>72600270</v>
          </cell>
          <cell r="M315">
            <v>0</v>
          </cell>
        </row>
        <row r="316">
          <cell r="L316">
            <v>72600280</v>
          </cell>
          <cell r="M316">
            <v>0</v>
          </cell>
        </row>
        <row r="317">
          <cell r="L317">
            <v>72600310</v>
          </cell>
          <cell r="M317">
            <v>0</v>
          </cell>
        </row>
        <row r="318">
          <cell r="L318">
            <v>72600320</v>
          </cell>
          <cell r="M318">
            <v>0</v>
          </cell>
        </row>
        <row r="319">
          <cell r="L319">
            <v>72600500</v>
          </cell>
          <cell r="M319">
            <v>-974</v>
          </cell>
        </row>
        <row r="320">
          <cell r="L320">
            <v>72600600</v>
          </cell>
          <cell r="M320">
            <v>-181237</v>
          </cell>
        </row>
        <row r="321">
          <cell r="L321">
            <v>72600900</v>
          </cell>
          <cell r="M321">
            <v>0</v>
          </cell>
        </row>
        <row r="322">
          <cell r="L322">
            <v>72601260</v>
          </cell>
          <cell r="M322">
            <v>0</v>
          </cell>
        </row>
        <row r="323">
          <cell r="L323">
            <v>73010225</v>
          </cell>
          <cell r="M323">
            <v>0</v>
          </cell>
        </row>
        <row r="324">
          <cell r="L324">
            <v>73010226</v>
          </cell>
          <cell r="M324">
            <v>0</v>
          </cell>
        </row>
        <row r="325">
          <cell r="L325">
            <v>73010300</v>
          </cell>
          <cell r="M325">
            <v>0</v>
          </cell>
        </row>
        <row r="326">
          <cell r="L326">
            <v>73010301</v>
          </cell>
          <cell r="M326">
            <v>0</v>
          </cell>
        </row>
        <row r="327">
          <cell r="L327">
            <v>73010302</v>
          </cell>
          <cell r="M327">
            <v>0</v>
          </cell>
        </row>
        <row r="328">
          <cell r="L328">
            <v>73010303</v>
          </cell>
          <cell r="M328">
            <v>0</v>
          </cell>
        </row>
        <row r="329">
          <cell r="L329">
            <v>73010305</v>
          </cell>
          <cell r="M329">
            <v>-50694</v>
          </cell>
        </row>
        <row r="330">
          <cell r="L330">
            <v>73010310</v>
          </cell>
          <cell r="M330">
            <v>0</v>
          </cell>
        </row>
        <row r="331">
          <cell r="L331">
            <v>74000002</v>
          </cell>
          <cell r="M331">
            <v>0</v>
          </cell>
        </row>
        <row r="332">
          <cell r="L332">
            <v>74030000</v>
          </cell>
          <cell r="M332">
            <v>-18588</v>
          </cell>
        </row>
        <row r="333">
          <cell r="L333">
            <v>74300000</v>
          </cell>
          <cell r="M333">
            <v>0</v>
          </cell>
        </row>
        <row r="334">
          <cell r="L334">
            <v>74400003</v>
          </cell>
          <cell r="M334">
            <v>-40</v>
          </cell>
        </row>
        <row r="335">
          <cell r="L335">
            <v>74403100</v>
          </cell>
          <cell r="M335">
            <v>-968</v>
          </cell>
        </row>
        <row r="336">
          <cell r="L336">
            <v>74403110</v>
          </cell>
          <cell r="M336">
            <v>437</v>
          </cell>
        </row>
        <row r="337">
          <cell r="L337">
            <v>74403200</v>
          </cell>
          <cell r="M337">
            <v>0</v>
          </cell>
        </row>
        <row r="338">
          <cell r="L338">
            <v>74403300</v>
          </cell>
          <cell r="M338">
            <v>-1047576</v>
          </cell>
        </row>
        <row r="339">
          <cell r="L339">
            <v>74403301</v>
          </cell>
          <cell r="M339">
            <v>-19178</v>
          </cell>
        </row>
        <row r="340">
          <cell r="L340">
            <v>74403302</v>
          </cell>
          <cell r="M340">
            <v>-128812</v>
          </cell>
        </row>
        <row r="341">
          <cell r="L341">
            <v>74403306</v>
          </cell>
          <cell r="M341">
            <v>-50296</v>
          </cell>
        </row>
        <row r="342">
          <cell r="L342">
            <v>74403307</v>
          </cell>
          <cell r="M342">
            <v>-555</v>
          </cell>
        </row>
        <row r="343">
          <cell r="L343">
            <v>74403310</v>
          </cell>
          <cell r="M343">
            <v>268193</v>
          </cell>
        </row>
        <row r="344">
          <cell r="L344">
            <v>74403311</v>
          </cell>
          <cell r="M344">
            <v>19178</v>
          </cell>
        </row>
        <row r="345">
          <cell r="L345">
            <v>74403312</v>
          </cell>
          <cell r="M345">
            <v>128812</v>
          </cell>
        </row>
        <row r="346">
          <cell r="L346">
            <v>74403316</v>
          </cell>
          <cell r="M346">
            <v>8410</v>
          </cell>
        </row>
        <row r="347">
          <cell r="L347">
            <v>74403317</v>
          </cell>
          <cell r="M347">
            <v>270</v>
          </cell>
        </row>
        <row r="348">
          <cell r="L348">
            <v>74403400</v>
          </cell>
          <cell r="M348">
            <v>-25</v>
          </cell>
        </row>
        <row r="349">
          <cell r="L349">
            <v>74403410</v>
          </cell>
          <cell r="M349">
            <v>25</v>
          </cell>
        </row>
        <row r="350">
          <cell r="L350">
            <v>75010000</v>
          </cell>
          <cell r="M350">
            <v>-1920775</v>
          </cell>
        </row>
        <row r="351">
          <cell r="L351">
            <v>75015000</v>
          </cell>
          <cell r="M351">
            <v>-223703</v>
          </cell>
        </row>
        <row r="352">
          <cell r="L352">
            <v>75110000</v>
          </cell>
          <cell r="M352">
            <v>0</v>
          </cell>
        </row>
        <row r="353">
          <cell r="L353">
            <v>75120000</v>
          </cell>
          <cell r="M353">
            <v>0</v>
          </cell>
        </row>
        <row r="354">
          <cell r="L354">
            <v>75210000</v>
          </cell>
          <cell r="M354">
            <v>0</v>
          </cell>
        </row>
        <row r="355">
          <cell r="L355">
            <v>75800000</v>
          </cell>
          <cell r="M355">
            <v>-326794</v>
          </cell>
        </row>
        <row r="356">
          <cell r="L356">
            <v>75850000</v>
          </cell>
          <cell r="M356">
            <v>0</v>
          </cell>
        </row>
        <row r="357">
          <cell r="L357">
            <v>75900000</v>
          </cell>
          <cell r="M357">
            <v>0</v>
          </cell>
        </row>
        <row r="358">
          <cell r="L358">
            <v>75950000</v>
          </cell>
          <cell r="M358">
            <v>-101594</v>
          </cell>
        </row>
        <row r="359">
          <cell r="L359">
            <v>80001609</v>
          </cell>
          <cell r="M359">
            <v>0</v>
          </cell>
        </row>
        <row r="360">
          <cell r="L360">
            <v>80001715</v>
          </cell>
          <cell r="M360">
            <v>0</v>
          </cell>
        </row>
        <row r="361">
          <cell r="L361">
            <v>80013101</v>
          </cell>
          <cell r="M361">
            <v>13660</v>
          </cell>
        </row>
        <row r="362">
          <cell r="L362">
            <v>80013102</v>
          </cell>
          <cell r="M362">
            <v>28846</v>
          </cell>
        </row>
        <row r="363">
          <cell r="L363">
            <v>80013103</v>
          </cell>
          <cell r="M363">
            <v>81404</v>
          </cell>
        </row>
        <row r="364">
          <cell r="L364">
            <v>80013104</v>
          </cell>
          <cell r="M364">
            <v>94828</v>
          </cell>
        </row>
        <row r="365">
          <cell r="L365">
            <v>80103000</v>
          </cell>
          <cell r="M365">
            <v>1110</v>
          </cell>
        </row>
        <row r="366">
          <cell r="L366">
            <v>80103001</v>
          </cell>
          <cell r="M366">
            <v>0</v>
          </cell>
        </row>
        <row r="367">
          <cell r="L367">
            <v>80103002</v>
          </cell>
          <cell r="M367">
            <v>75024</v>
          </cell>
        </row>
        <row r="368">
          <cell r="L368">
            <v>80110000</v>
          </cell>
          <cell r="M368">
            <v>0</v>
          </cell>
        </row>
        <row r="369">
          <cell r="L369">
            <v>80130015</v>
          </cell>
          <cell r="M369">
            <v>0</v>
          </cell>
        </row>
        <row r="370">
          <cell r="L370">
            <v>80160001</v>
          </cell>
          <cell r="M370">
            <v>42918</v>
          </cell>
        </row>
        <row r="371">
          <cell r="L371">
            <v>80160013</v>
          </cell>
          <cell r="M371">
            <v>992564</v>
          </cell>
        </row>
        <row r="372">
          <cell r="L372">
            <v>80160014</v>
          </cell>
          <cell r="M372">
            <v>0</v>
          </cell>
        </row>
        <row r="373">
          <cell r="L373">
            <v>80160015</v>
          </cell>
          <cell r="M373">
            <v>731512</v>
          </cell>
        </row>
        <row r="374">
          <cell r="L374">
            <v>80160016</v>
          </cell>
          <cell r="M374">
            <v>0</v>
          </cell>
        </row>
        <row r="375">
          <cell r="L375">
            <v>80160018</v>
          </cell>
          <cell r="M375">
            <v>0</v>
          </cell>
        </row>
        <row r="376">
          <cell r="L376">
            <v>80190006</v>
          </cell>
          <cell r="M376">
            <v>191920</v>
          </cell>
        </row>
        <row r="377">
          <cell r="L377">
            <v>80200001</v>
          </cell>
          <cell r="M377">
            <v>31</v>
          </cell>
        </row>
        <row r="378">
          <cell r="L378">
            <v>80200002</v>
          </cell>
          <cell r="M378">
            <v>183270</v>
          </cell>
        </row>
        <row r="379">
          <cell r="L379">
            <v>80200003</v>
          </cell>
          <cell r="M379">
            <v>398700</v>
          </cell>
        </row>
        <row r="380">
          <cell r="L380">
            <v>80200004</v>
          </cell>
          <cell r="M380">
            <v>38</v>
          </cell>
        </row>
        <row r="381">
          <cell r="L381">
            <v>80200005</v>
          </cell>
          <cell r="M381">
            <v>0</v>
          </cell>
        </row>
        <row r="382">
          <cell r="L382">
            <v>80200006</v>
          </cell>
          <cell r="M382">
            <v>0</v>
          </cell>
        </row>
        <row r="383">
          <cell r="L383">
            <v>80200008</v>
          </cell>
          <cell r="M383">
            <v>428</v>
          </cell>
        </row>
        <row r="384">
          <cell r="L384">
            <v>80200010</v>
          </cell>
          <cell r="M384">
            <v>0</v>
          </cell>
        </row>
        <row r="385">
          <cell r="L385">
            <v>80200012</v>
          </cell>
          <cell r="M385">
            <v>0</v>
          </cell>
        </row>
        <row r="386">
          <cell r="L386">
            <v>80200013</v>
          </cell>
          <cell r="M386">
            <v>0</v>
          </cell>
        </row>
        <row r="387">
          <cell r="L387">
            <v>80200014</v>
          </cell>
          <cell r="M387">
            <v>0</v>
          </cell>
        </row>
        <row r="388">
          <cell r="L388">
            <v>80200015</v>
          </cell>
          <cell r="M388">
            <v>696923</v>
          </cell>
        </row>
        <row r="389">
          <cell r="L389">
            <v>80200016</v>
          </cell>
          <cell r="M389">
            <v>1503106</v>
          </cell>
        </row>
        <row r="390">
          <cell r="L390">
            <v>80200018</v>
          </cell>
          <cell r="M390">
            <v>176038</v>
          </cell>
        </row>
        <row r="391">
          <cell r="L391">
            <v>80200019</v>
          </cell>
          <cell r="M391">
            <v>131135</v>
          </cell>
        </row>
        <row r="392">
          <cell r="L392">
            <v>80200022</v>
          </cell>
          <cell r="M392">
            <v>0</v>
          </cell>
        </row>
        <row r="393">
          <cell r="L393">
            <v>80200026</v>
          </cell>
          <cell r="M393">
            <v>6964</v>
          </cell>
        </row>
        <row r="394">
          <cell r="L394">
            <v>80200027</v>
          </cell>
          <cell r="M394">
            <v>25010</v>
          </cell>
        </row>
        <row r="395">
          <cell r="L395">
            <v>80200028</v>
          </cell>
          <cell r="M395">
            <v>142042</v>
          </cell>
        </row>
        <row r="396">
          <cell r="L396">
            <v>80200100</v>
          </cell>
          <cell r="M396">
            <v>-77760</v>
          </cell>
        </row>
        <row r="397">
          <cell r="L397">
            <v>80205000</v>
          </cell>
          <cell r="M397">
            <v>40045</v>
          </cell>
        </row>
        <row r="398">
          <cell r="L398">
            <v>80206000</v>
          </cell>
          <cell r="M398">
            <v>262945</v>
          </cell>
        </row>
        <row r="399">
          <cell r="L399">
            <v>80240002</v>
          </cell>
          <cell r="M399">
            <v>5208</v>
          </cell>
        </row>
        <row r="400">
          <cell r="L400">
            <v>80240004</v>
          </cell>
          <cell r="M400">
            <v>658</v>
          </cell>
        </row>
        <row r="401">
          <cell r="L401">
            <v>80260000</v>
          </cell>
          <cell r="M401">
            <v>3083</v>
          </cell>
        </row>
        <row r="402">
          <cell r="L402">
            <v>80260003</v>
          </cell>
          <cell r="M402">
            <v>899</v>
          </cell>
        </row>
        <row r="403">
          <cell r="L403">
            <v>80270001</v>
          </cell>
          <cell r="M403">
            <v>7438</v>
          </cell>
        </row>
        <row r="404">
          <cell r="L404">
            <v>80270002</v>
          </cell>
          <cell r="M404">
            <v>20322</v>
          </cell>
        </row>
        <row r="405">
          <cell r="L405">
            <v>80403000</v>
          </cell>
          <cell r="M405">
            <v>0</v>
          </cell>
        </row>
        <row r="406">
          <cell r="L406">
            <v>80560007</v>
          </cell>
          <cell r="M406">
            <v>0</v>
          </cell>
        </row>
        <row r="407">
          <cell r="L407">
            <v>80563021</v>
          </cell>
          <cell r="M407">
            <v>0</v>
          </cell>
        </row>
        <row r="408">
          <cell r="L408">
            <v>81000000</v>
          </cell>
          <cell r="M408">
            <v>0</v>
          </cell>
        </row>
        <row r="409">
          <cell r="L409">
            <v>81500000</v>
          </cell>
          <cell r="M409">
            <v>185438</v>
          </cell>
        </row>
        <row r="410">
          <cell r="L410">
            <v>81550000</v>
          </cell>
          <cell r="M410">
            <v>0</v>
          </cell>
        </row>
        <row r="411">
          <cell r="L411">
            <v>81560000</v>
          </cell>
          <cell r="M411">
            <v>17433</v>
          </cell>
        </row>
        <row r="412">
          <cell r="L412">
            <v>81600000</v>
          </cell>
          <cell r="M412">
            <v>102754</v>
          </cell>
        </row>
        <row r="413">
          <cell r="L413">
            <v>82050001</v>
          </cell>
          <cell r="M413">
            <v>0</v>
          </cell>
        </row>
        <row r="414">
          <cell r="L414">
            <v>82050002</v>
          </cell>
          <cell r="M414">
            <v>0</v>
          </cell>
        </row>
        <row r="415">
          <cell r="L415">
            <v>82050003</v>
          </cell>
          <cell r="M415">
            <v>0</v>
          </cell>
        </row>
        <row r="416">
          <cell r="L416">
            <v>82056521</v>
          </cell>
          <cell r="M416">
            <v>0</v>
          </cell>
        </row>
        <row r="417">
          <cell r="L417">
            <v>82056522</v>
          </cell>
          <cell r="M417">
            <v>0</v>
          </cell>
        </row>
        <row r="418">
          <cell r="L418">
            <v>82056541</v>
          </cell>
          <cell r="M418">
            <v>0</v>
          </cell>
        </row>
        <row r="419">
          <cell r="L419">
            <v>82056542</v>
          </cell>
          <cell r="M419">
            <v>30</v>
          </cell>
        </row>
        <row r="420">
          <cell r="L420">
            <v>82056571</v>
          </cell>
          <cell r="M420">
            <v>-400</v>
          </cell>
        </row>
        <row r="421">
          <cell r="L421">
            <v>82056572</v>
          </cell>
          <cell r="M421">
            <v>0</v>
          </cell>
        </row>
        <row r="422">
          <cell r="L422">
            <v>83000000</v>
          </cell>
          <cell r="M422">
            <v>0</v>
          </cell>
        </row>
        <row r="423">
          <cell r="L423">
            <v>83010010</v>
          </cell>
          <cell r="M423">
            <v>3789</v>
          </cell>
        </row>
        <row r="424">
          <cell r="L424">
            <v>83143000</v>
          </cell>
          <cell r="M424">
            <v>53644685</v>
          </cell>
        </row>
        <row r="425">
          <cell r="L425">
            <v>83143001</v>
          </cell>
          <cell r="M425">
            <v>4545127</v>
          </cell>
        </row>
        <row r="426">
          <cell r="L426">
            <v>83143002</v>
          </cell>
          <cell r="M426">
            <v>440784</v>
          </cell>
        </row>
        <row r="427">
          <cell r="L427">
            <v>83143003</v>
          </cell>
          <cell r="M427">
            <v>647057</v>
          </cell>
        </row>
        <row r="428">
          <cell r="L428">
            <v>83143004</v>
          </cell>
          <cell r="M428">
            <v>13808649</v>
          </cell>
        </row>
        <row r="429">
          <cell r="L429">
            <v>83143006</v>
          </cell>
          <cell r="M429">
            <v>59712</v>
          </cell>
        </row>
        <row r="430">
          <cell r="L430">
            <v>83143007</v>
          </cell>
          <cell r="M430">
            <v>65933</v>
          </cell>
        </row>
        <row r="431">
          <cell r="L431">
            <v>83143008</v>
          </cell>
          <cell r="M431">
            <v>17073</v>
          </cell>
        </row>
        <row r="432">
          <cell r="L432">
            <v>83143010</v>
          </cell>
          <cell r="M432">
            <v>-29300038</v>
          </cell>
        </row>
        <row r="433">
          <cell r="L433">
            <v>83143012</v>
          </cell>
          <cell r="M433">
            <v>-440784</v>
          </cell>
        </row>
        <row r="434">
          <cell r="L434">
            <v>83143013</v>
          </cell>
          <cell r="M434">
            <v>-647057</v>
          </cell>
        </row>
        <row r="435">
          <cell r="L435">
            <v>83143014</v>
          </cell>
          <cell r="M435">
            <v>-13808649</v>
          </cell>
        </row>
        <row r="436">
          <cell r="L436">
            <v>83143016</v>
          </cell>
          <cell r="M436">
            <v>-59712</v>
          </cell>
        </row>
        <row r="437">
          <cell r="L437">
            <v>83143017</v>
          </cell>
          <cell r="M437">
            <v>-65933</v>
          </cell>
        </row>
        <row r="438">
          <cell r="L438">
            <v>83143018</v>
          </cell>
          <cell r="M438">
            <v>-17073</v>
          </cell>
        </row>
        <row r="439">
          <cell r="L439">
            <v>83143104</v>
          </cell>
          <cell r="M439">
            <v>0</v>
          </cell>
        </row>
        <row r="440">
          <cell r="L440">
            <v>83143500</v>
          </cell>
          <cell r="M440">
            <v>1553</v>
          </cell>
        </row>
        <row r="441">
          <cell r="L441">
            <v>83180001</v>
          </cell>
          <cell r="M441">
            <v>0</v>
          </cell>
        </row>
        <row r="442">
          <cell r="L442">
            <v>84010000</v>
          </cell>
          <cell r="M442">
            <v>0</v>
          </cell>
        </row>
        <row r="443">
          <cell r="L443">
            <v>84150000</v>
          </cell>
          <cell r="M443">
            <v>4937477</v>
          </cell>
        </row>
        <row r="444">
          <cell r="L444">
            <v>84160000</v>
          </cell>
          <cell r="M444">
            <v>0</v>
          </cell>
        </row>
        <row r="445">
          <cell r="L445">
            <v>84170000</v>
          </cell>
          <cell r="M445">
            <v>26129</v>
          </cell>
        </row>
        <row r="446">
          <cell r="L446">
            <v>84250000</v>
          </cell>
          <cell r="M446">
            <v>0</v>
          </cell>
        </row>
        <row r="447">
          <cell r="L447">
            <v>85000000</v>
          </cell>
          <cell r="M447">
            <v>142</v>
          </cell>
        </row>
        <row r="448">
          <cell r="L448">
            <v>85000010</v>
          </cell>
          <cell r="M448">
            <v>4000</v>
          </cell>
        </row>
        <row r="449">
          <cell r="L449">
            <v>85003000</v>
          </cell>
          <cell r="M449">
            <v>-24</v>
          </cell>
        </row>
        <row r="450">
          <cell r="L450">
            <v>85003300</v>
          </cell>
          <cell r="M450">
            <v>-22324</v>
          </cell>
        </row>
        <row r="451">
          <cell r="L451">
            <v>85007000</v>
          </cell>
          <cell r="M451">
            <v>0</v>
          </cell>
        </row>
        <row r="452">
          <cell r="L452">
            <v>89110000</v>
          </cell>
          <cell r="M452">
            <v>61648421</v>
          </cell>
        </row>
        <row r="453">
          <cell r="L453">
            <v>89110001</v>
          </cell>
          <cell r="M453">
            <v>0</v>
          </cell>
        </row>
        <row r="454">
          <cell r="L454">
            <v>89110002</v>
          </cell>
          <cell r="M454">
            <v>0</v>
          </cell>
        </row>
        <row r="455">
          <cell r="L455">
            <v>89110003</v>
          </cell>
          <cell r="M455">
            <v>0</v>
          </cell>
        </row>
        <row r="456">
          <cell r="L456">
            <v>89110004</v>
          </cell>
          <cell r="M456">
            <v>0</v>
          </cell>
        </row>
        <row r="457">
          <cell r="L457">
            <v>89110005</v>
          </cell>
          <cell r="M457">
            <v>0</v>
          </cell>
        </row>
        <row r="458">
          <cell r="L458">
            <v>89110006</v>
          </cell>
          <cell r="M458">
            <v>0</v>
          </cell>
        </row>
        <row r="459">
          <cell r="L459">
            <v>89140003</v>
          </cell>
          <cell r="M459">
            <v>10776576</v>
          </cell>
        </row>
        <row r="460">
          <cell r="L460">
            <v>99999999</v>
          </cell>
          <cell r="M460">
            <v>0</v>
          </cell>
        </row>
        <row r="461">
          <cell r="L461">
            <v>999999900</v>
          </cell>
          <cell r="M461">
            <v>-1</v>
          </cell>
        </row>
        <row r="462">
          <cell r="L462">
            <v>999999999</v>
          </cell>
          <cell r="M462">
            <v>0</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_1_rpt"/>
      <sheetName val="New Accruals"/>
      <sheetName val="Nonledger MS Query"/>
    </sheetNames>
    <sheetDataSet>
      <sheetData sheetId="0"/>
      <sheetData sheetId="1"/>
      <sheetData sheetId="2" refreshError="1">
        <row r="2">
          <cell r="B2" t="str">
            <v>17501060</v>
          </cell>
          <cell r="C2" t="str">
            <v>CHG IN D&amp;U PREM-ASM</v>
          </cell>
          <cell r="D2" t="str">
            <v>90  S</v>
          </cell>
          <cell r="E2">
            <v>-174286</v>
          </cell>
        </row>
        <row r="3">
          <cell r="B3" t="str">
            <v>17501062</v>
          </cell>
          <cell r="C3" t="str">
            <v>CHG DU PRM SP AS GAH</v>
          </cell>
          <cell r="D3" t="str">
            <v>79  A</v>
          </cell>
          <cell r="E3">
            <v>-4127533</v>
          </cell>
        </row>
        <row r="4">
          <cell r="A4" t="str">
            <v>17501062</v>
          </cell>
          <cell r="B4" t="str">
            <v>17501062</v>
          </cell>
          <cell r="C4" t="str">
            <v>CHG DU PRM SP AS GAH</v>
          </cell>
          <cell r="D4" t="str">
            <v>79  S</v>
          </cell>
          <cell r="E4">
            <v>4160235</v>
          </cell>
        </row>
        <row r="5">
          <cell r="A5" t="str">
            <v>17501063</v>
          </cell>
          <cell r="B5" t="str">
            <v>17501063</v>
          </cell>
          <cell r="C5" t="str">
            <v>CHG DU PRM AG AS GAH</v>
          </cell>
          <cell r="D5" t="str">
            <v>79  A</v>
          </cell>
          <cell r="E5">
            <v>-180442</v>
          </cell>
        </row>
        <row r="6">
          <cell r="B6" t="str">
            <v>17501063</v>
          </cell>
          <cell r="C6" t="str">
            <v>CHG DU PRM AG AS GAH</v>
          </cell>
          <cell r="D6" t="str">
            <v>79  S</v>
          </cell>
          <cell r="E6">
            <v>235936</v>
          </cell>
        </row>
        <row r="7">
          <cell r="A7" t="str">
            <v>17501067</v>
          </cell>
          <cell r="B7" t="str">
            <v>17501067</v>
          </cell>
          <cell r="C7" t="str">
            <v>CHG D&amp;U PRM GRP LF-A</v>
          </cell>
          <cell r="D7" t="str">
            <v>79  S</v>
          </cell>
          <cell r="E7">
            <v>0</v>
          </cell>
        </row>
        <row r="8">
          <cell r="B8" t="str">
            <v>17501068</v>
          </cell>
          <cell r="C8" t="str">
            <v>CHG D&amp;U PRM-GRP AH-A</v>
          </cell>
          <cell r="D8" t="str">
            <v>79  S</v>
          </cell>
          <cell r="E8">
            <v>0</v>
          </cell>
        </row>
        <row r="9">
          <cell r="B9" t="str">
            <v>17501261</v>
          </cell>
          <cell r="C9" t="str">
            <v>SR40D&amp;U SP GAH FY AS</v>
          </cell>
          <cell r="D9" t="str">
            <v>79  A</v>
          </cell>
          <cell r="E9">
            <v>2164516.2400000002</v>
          </cell>
        </row>
        <row r="10">
          <cell r="A10" t="str">
            <v>17501261</v>
          </cell>
          <cell r="B10" t="str">
            <v>17501261</v>
          </cell>
          <cell r="C10" t="str">
            <v>SR40D&amp;U SP GAH FY AS</v>
          </cell>
          <cell r="D10" t="str">
            <v>79  S</v>
          </cell>
          <cell r="E10">
            <v>0</v>
          </cell>
        </row>
        <row r="11">
          <cell r="B11" t="str">
            <v>17501262</v>
          </cell>
          <cell r="C11" t="str">
            <v>SR40D&amp;U AG GAH FY AS</v>
          </cell>
          <cell r="D11" t="str">
            <v>79  A</v>
          </cell>
          <cell r="E11">
            <v>164509.74</v>
          </cell>
        </row>
        <row r="12">
          <cell r="B12" t="str">
            <v>17501262</v>
          </cell>
          <cell r="C12" t="str">
            <v>SR40D&amp;U AG GAH FY AS</v>
          </cell>
          <cell r="D12" t="str">
            <v>79  S</v>
          </cell>
          <cell r="E12">
            <v>0</v>
          </cell>
        </row>
        <row r="13">
          <cell r="B13" t="str">
            <v>17501264</v>
          </cell>
          <cell r="C13" t="str">
            <v>SR40 CONV FEE GAH AS</v>
          </cell>
          <cell r="D13" t="str">
            <v>79  A</v>
          </cell>
          <cell r="E13">
            <v>3649</v>
          </cell>
        </row>
        <row r="14">
          <cell r="B14" t="str">
            <v>17501264</v>
          </cell>
          <cell r="C14" t="str">
            <v>SR40 CONV FEE GAH AS</v>
          </cell>
          <cell r="D14" t="str">
            <v>79  S</v>
          </cell>
          <cell r="E14">
            <v>0</v>
          </cell>
        </row>
        <row r="15">
          <cell r="B15" t="str">
            <v>17501266</v>
          </cell>
          <cell r="C15" t="str">
            <v>SR40D&amp;U SP GAH RN AS</v>
          </cell>
          <cell r="D15" t="str">
            <v>79  A</v>
          </cell>
          <cell r="E15">
            <v>10472922.380000001</v>
          </cell>
        </row>
        <row r="16">
          <cell r="B16" t="str">
            <v>17501266</v>
          </cell>
          <cell r="C16" t="str">
            <v>SR40D&amp;U SP GAH RN AS</v>
          </cell>
          <cell r="D16" t="str">
            <v>79  S</v>
          </cell>
          <cell r="E16">
            <v>0</v>
          </cell>
        </row>
        <row r="17">
          <cell r="B17" t="str">
            <v>17501267</v>
          </cell>
          <cell r="C17" t="str">
            <v>SR40D&amp;U AG GAH RN AS</v>
          </cell>
          <cell r="D17" t="str">
            <v>79  A</v>
          </cell>
          <cell r="E17">
            <v>755888.37</v>
          </cell>
        </row>
        <row r="18">
          <cell r="A18" t="str">
            <v>17501267</v>
          </cell>
          <cell r="B18" t="str">
            <v>17501267</v>
          </cell>
          <cell r="C18" t="str">
            <v>SR40D&amp;U AG GAH RN AS</v>
          </cell>
          <cell r="D18" t="str">
            <v>79  S</v>
          </cell>
          <cell r="E18">
            <v>0</v>
          </cell>
        </row>
        <row r="19">
          <cell r="B19" t="str">
            <v>17501270</v>
          </cell>
          <cell r="C19" t="str">
            <v>SR25D&amp;U GRP LF FY AS</v>
          </cell>
          <cell r="D19" t="str">
            <v>79  A</v>
          </cell>
          <cell r="E19">
            <v>17424</v>
          </cell>
        </row>
        <row r="20">
          <cell r="B20" t="str">
            <v>17501270</v>
          </cell>
          <cell r="C20" t="str">
            <v>SR25D&amp;U GRP LF FY AS</v>
          </cell>
          <cell r="D20" t="str">
            <v>79  S</v>
          </cell>
          <cell r="E20">
            <v>0</v>
          </cell>
        </row>
        <row r="21">
          <cell r="B21" t="str">
            <v>17501271</v>
          </cell>
          <cell r="C21" t="str">
            <v>SR25D&amp;U SP GAH FY AS</v>
          </cell>
          <cell r="D21" t="str">
            <v>79  A</v>
          </cell>
          <cell r="E21">
            <v>55154.03</v>
          </cell>
        </row>
        <row r="22">
          <cell r="B22" t="str">
            <v>17501271</v>
          </cell>
          <cell r="C22" t="str">
            <v>SR25D&amp;U SP GAH FY AS</v>
          </cell>
          <cell r="D22" t="str">
            <v>79  S</v>
          </cell>
          <cell r="E22">
            <v>0</v>
          </cell>
        </row>
        <row r="23">
          <cell r="B23" t="str">
            <v>17501272</v>
          </cell>
          <cell r="C23" t="str">
            <v>SR25D&amp;U AG GAH FY AS</v>
          </cell>
          <cell r="D23" t="str">
            <v>79  A</v>
          </cell>
          <cell r="E23">
            <v>7098.64</v>
          </cell>
        </row>
        <row r="24">
          <cell r="B24" t="str">
            <v>17501272</v>
          </cell>
          <cell r="C24" t="str">
            <v>SR25D&amp;U AG GAH FY AS</v>
          </cell>
          <cell r="D24" t="str">
            <v>79  S</v>
          </cell>
          <cell r="E24">
            <v>0</v>
          </cell>
        </row>
        <row r="25">
          <cell r="B25" t="str">
            <v>17501273</v>
          </cell>
          <cell r="C25" t="str">
            <v>SR25D&amp;U ADD GL FY AS</v>
          </cell>
          <cell r="D25" t="str">
            <v>79  A</v>
          </cell>
          <cell r="E25">
            <v>2619.5</v>
          </cell>
        </row>
        <row r="26">
          <cell r="B26" t="str">
            <v>17501273</v>
          </cell>
          <cell r="C26" t="str">
            <v>SR25D&amp;U ADD GL FY AS</v>
          </cell>
          <cell r="D26" t="str">
            <v>79  S</v>
          </cell>
          <cell r="E26">
            <v>0</v>
          </cell>
        </row>
        <row r="27">
          <cell r="A27" t="str">
            <v>17501275</v>
          </cell>
          <cell r="B27" t="str">
            <v>17501275</v>
          </cell>
          <cell r="C27" t="str">
            <v>SR25D&amp;U GRP LF RN AS</v>
          </cell>
          <cell r="D27" t="str">
            <v>79  A</v>
          </cell>
          <cell r="E27">
            <v>90392.92</v>
          </cell>
        </row>
        <row r="28">
          <cell r="B28" t="str">
            <v>17501275</v>
          </cell>
          <cell r="C28" t="str">
            <v>SR25D&amp;U GRP LF RN AS</v>
          </cell>
          <cell r="D28" t="str">
            <v>79  S</v>
          </cell>
          <cell r="E28">
            <v>0</v>
          </cell>
        </row>
        <row r="29">
          <cell r="B29" t="str">
            <v>17501276</v>
          </cell>
          <cell r="C29" t="str">
            <v>SR25D&amp;U SP GAH RN AS</v>
          </cell>
          <cell r="D29" t="str">
            <v>79  A</v>
          </cell>
          <cell r="E29">
            <v>217479.54</v>
          </cell>
        </row>
        <row r="30">
          <cell r="A30" t="str">
            <v>17501276</v>
          </cell>
          <cell r="B30" t="str">
            <v>17501276</v>
          </cell>
          <cell r="C30" t="str">
            <v>SR25D&amp;U SP GAH RN AS</v>
          </cell>
          <cell r="D30" t="str">
            <v>79  S</v>
          </cell>
          <cell r="E30">
            <v>0</v>
          </cell>
        </row>
        <row r="31">
          <cell r="B31" t="str">
            <v>17501277</v>
          </cell>
          <cell r="C31" t="str">
            <v>SR25D&amp;U AG GAH RN AS</v>
          </cell>
          <cell r="D31" t="str">
            <v>79  A</v>
          </cell>
          <cell r="E31">
            <v>20536.7</v>
          </cell>
        </row>
        <row r="32">
          <cell r="B32" t="str">
            <v>17501277</v>
          </cell>
          <cell r="C32" t="str">
            <v>SR25D&amp;U AG GAH RN AS</v>
          </cell>
          <cell r="D32" t="str">
            <v>79  S</v>
          </cell>
          <cell r="E32">
            <v>0</v>
          </cell>
        </row>
        <row r="33">
          <cell r="B33" t="str">
            <v>17501278</v>
          </cell>
          <cell r="C33" t="str">
            <v>SR25D&amp;U ADD GL RN AS</v>
          </cell>
          <cell r="D33" t="str">
            <v>79  A</v>
          </cell>
          <cell r="E33">
            <v>13212.95</v>
          </cell>
        </row>
        <row r="34">
          <cell r="B34" t="str">
            <v>17501278</v>
          </cell>
          <cell r="C34" t="str">
            <v>SR25D&amp;U ADD GL RN AS</v>
          </cell>
          <cell r="D34" t="str">
            <v>79  S</v>
          </cell>
          <cell r="E34">
            <v>0</v>
          </cell>
        </row>
        <row r="35">
          <cell r="A35" t="str">
            <v>17501296</v>
          </cell>
          <cell r="B35" t="str">
            <v>17501296</v>
          </cell>
          <cell r="C35" t="str">
            <v>SR40DUJA SPGAH RN AS</v>
          </cell>
          <cell r="D35" t="str">
            <v>79  A</v>
          </cell>
          <cell r="E35">
            <v>0</v>
          </cell>
        </row>
        <row r="36">
          <cell r="B36" t="str">
            <v>17501297</v>
          </cell>
          <cell r="C36" t="str">
            <v>SR40DUJA AGGAH RN AS</v>
          </cell>
          <cell r="D36" t="str">
            <v>79  A</v>
          </cell>
          <cell r="E36">
            <v>0</v>
          </cell>
        </row>
        <row r="37">
          <cell r="B37" t="str">
            <v>17501375</v>
          </cell>
          <cell r="C37" t="str">
            <v>RM25D&amp;U GRP LF RN AS</v>
          </cell>
          <cell r="D37" t="str">
            <v>79  A</v>
          </cell>
          <cell r="E37">
            <v>-34749.51</v>
          </cell>
        </row>
        <row r="38">
          <cell r="B38" t="str">
            <v>17501375</v>
          </cell>
          <cell r="C38" t="str">
            <v>RM25D&amp;U GRP LF RN AS</v>
          </cell>
          <cell r="D38" t="str">
            <v>79  S</v>
          </cell>
          <cell r="E38">
            <v>0</v>
          </cell>
        </row>
        <row r="39">
          <cell r="B39" t="str">
            <v>17501378</v>
          </cell>
          <cell r="C39" t="str">
            <v>RM25D&amp;U ADD GL RN AS</v>
          </cell>
          <cell r="D39" t="str">
            <v>79  A</v>
          </cell>
          <cell r="E39">
            <v>-515.61</v>
          </cell>
        </row>
        <row r="40">
          <cell r="B40" t="str">
            <v>17501378</v>
          </cell>
          <cell r="C40" t="str">
            <v>RM25D&amp;U ADD GL RN AS</v>
          </cell>
          <cell r="D40" t="str">
            <v>79  S</v>
          </cell>
          <cell r="E40">
            <v>0</v>
          </cell>
        </row>
        <row r="41">
          <cell r="A41" t="str">
            <v>17501385</v>
          </cell>
          <cell r="B41" t="str">
            <v>17501385</v>
          </cell>
          <cell r="C41" t="str">
            <v>RM10D&amp;U GRP LF RN AS</v>
          </cell>
          <cell r="D41" t="str">
            <v>79  A</v>
          </cell>
          <cell r="E41">
            <v>1239801.02</v>
          </cell>
        </row>
        <row r="42">
          <cell r="B42" t="str">
            <v>17501385</v>
          </cell>
          <cell r="C42" t="str">
            <v>RM10D&amp;U GRP LF RN AS</v>
          </cell>
          <cell r="D42" t="str">
            <v>79  S</v>
          </cell>
          <cell r="E42">
            <v>0</v>
          </cell>
        </row>
        <row r="43">
          <cell r="B43" t="str">
            <v>17501388</v>
          </cell>
          <cell r="C43" t="str">
            <v>RM10D&amp;U ADD GL RN AS</v>
          </cell>
          <cell r="D43" t="str">
            <v>79  A</v>
          </cell>
          <cell r="E43">
            <v>55758.27</v>
          </cell>
        </row>
        <row r="44">
          <cell r="B44" t="str">
            <v>17501388</v>
          </cell>
          <cell r="C44" t="str">
            <v>RM10D&amp;U ADD GL RN AS</v>
          </cell>
          <cell r="D44" t="str">
            <v>79  S</v>
          </cell>
          <cell r="E44">
            <v>0</v>
          </cell>
        </row>
        <row r="45">
          <cell r="B45" t="str">
            <v>17502060</v>
          </cell>
          <cell r="C45" t="str">
            <v>CHG DU PR-ASM-FIAC</v>
          </cell>
          <cell r="D45" t="str">
            <v>77FOA</v>
          </cell>
          <cell r="E45">
            <v>0</v>
          </cell>
        </row>
        <row r="46">
          <cell r="B46" t="str">
            <v>17502060</v>
          </cell>
          <cell r="C46" t="str">
            <v>CHG DU PR-ASM-FIAC</v>
          </cell>
          <cell r="D46" t="str">
            <v>96  A</v>
          </cell>
          <cell r="E46">
            <v>1857878.24</v>
          </cell>
        </row>
        <row r="47">
          <cell r="A47" t="str">
            <v>17608261</v>
          </cell>
          <cell r="B47" t="str">
            <v>17608261</v>
          </cell>
          <cell r="C47" t="str">
            <v>SR40 PPIA GAH AS</v>
          </cell>
          <cell r="D47" t="str">
            <v>79  A</v>
          </cell>
          <cell r="E47">
            <v>-200435.41</v>
          </cell>
        </row>
        <row r="48">
          <cell r="A48" t="str">
            <v>17608270</v>
          </cell>
          <cell r="B48" t="str">
            <v>17608270</v>
          </cell>
          <cell r="C48" t="str">
            <v>SR25 PPIA GRP LF AS</v>
          </cell>
          <cell r="D48" t="str">
            <v>79  A</v>
          </cell>
          <cell r="E48">
            <v>0.42</v>
          </cell>
        </row>
        <row r="49">
          <cell r="B49" t="str">
            <v>17608370</v>
          </cell>
          <cell r="C49" t="str">
            <v>RM25 PPIA GRP LF AS</v>
          </cell>
          <cell r="D49" t="str">
            <v>79  A</v>
          </cell>
          <cell r="E49">
            <v>0</v>
          </cell>
        </row>
        <row r="50">
          <cell r="B50" t="str">
            <v>17608371</v>
          </cell>
          <cell r="C50" t="str">
            <v>RM25 PPIA ADD GL AS</v>
          </cell>
          <cell r="D50" t="str">
            <v>79  A</v>
          </cell>
          <cell r="E5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NUAL INPUT"/>
      <sheetName val="BUTTONS"/>
      <sheetName val="ASSETS"/>
      <sheetName val="LIABILITIES"/>
      <sheetName val="PSEUDO INCOME"/>
      <sheetName val="CONSOL INCOME"/>
      <sheetName val="Files"/>
      <sheetName val="TBs"/>
    </sheetNames>
    <sheetDataSet>
      <sheetData sheetId="0"/>
      <sheetData sheetId="1"/>
      <sheetData sheetId="2"/>
      <sheetData sheetId="3"/>
      <sheetData sheetId="4"/>
      <sheetData sheetId="5"/>
      <sheetData sheetId="6"/>
      <sheetData sheetId="7"/>
      <sheetData sheetId="8">
        <row r="9">
          <cell r="B9">
            <v>100</v>
          </cell>
          <cell r="C9">
            <v>0</v>
          </cell>
          <cell r="N9">
            <v>8408</v>
          </cell>
          <cell r="O9">
            <v>0</v>
          </cell>
          <cell r="AI9">
            <v>8408</v>
          </cell>
          <cell r="AJ9">
            <v>0</v>
          </cell>
          <cell r="AR9">
            <v>7004</v>
          </cell>
          <cell r="AS9">
            <v>0</v>
          </cell>
          <cell r="AU9">
            <v>8408</v>
          </cell>
          <cell r="AV9">
            <v>0</v>
          </cell>
          <cell r="AX9">
            <v>8408</v>
          </cell>
          <cell r="AY9">
            <v>0</v>
          </cell>
          <cell r="BG9">
            <v>8408</v>
          </cell>
          <cell r="BH9">
            <v>0</v>
          </cell>
          <cell r="BJ9">
            <v>8408</v>
          </cell>
          <cell r="BK9">
            <v>0</v>
          </cell>
        </row>
        <row r="10">
          <cell r="B10">
            <v>3100</v>
          </cell>
          <cell r="C10">
            <v>0</v>
          </cell>
          <cell r="N10">
            <v>7004000</v>
          </cell>
          <cell r="O10">
            <v>0</v>
          </cell>
          <cell r="AI10">
            <v>7540000</v>
          </cell>
          <cell r="AJ10">
            <v>0</v>
          </cell>
          <cell r="AR10">
            <v>8408</v>
          </cell>
          <cell r="AS10">
            <v>0</v>
          </cell>
          <cell r="AU10">
            <v>7005000</v>
          </cell>
          <cell r="AV10">
            <v>30591660</v>
          </cell>
          <cell r="AX10">
            <v>7421200</v>
          </cell>
          <cell r="AY10">
            <v>0</v>
          </cell>
          <cell r="BG10">
            <v>6462000</v>
          </cell>
          <cell r="BH10">
            <v>183198261.83000001</v>
          </cell>
          <cell r="BJ10">
            <v>6462000</v>
          </cell>
          <cell r="BK10">
            <v>12698120.539999999</v>
          </cell>
        </row>
        <row r="11">
          <cell r="B11">
            <v>3101</v>
          </cell>
          <cell r="C11">
            <v>0</v>
          </cell>
          <cell r="N11">
            <v>7004004</v>
          </cell>
          <cell r="O11">
            <v>0</v>
          </cell>
          <cell r="AI11">
            <v>7540004</v>
          </cell>
          <cell r="AJ11">
            <v>0</v>
          </cell>
          <cell r="AR11">
            <v>84089</v>
          </cell>
          <cell r="AS11">
            <v>0</v>
          </cell>
          <cell r="AU11">
            <v>7005003</v>
          </cell>
          <cell r="AV11">
            <v>11159945</v>
          </cell>
          <cell r="AX11">
            <v>7421201</v>
          </cell>
          <cell r="AY11">
            <v>0</v>
          </cell>
          <cell r="BG11">
            <v>6462135</v>
          </cell>
          <cell r="BH11">
            <v>0</v>
          </cell>
          <cell r="BJ11">
            <v>6462105</v>
          </cell>
          <cell r="BK11">
            <v>-14737.48</v>
          </cell>
        </row>
        <row r="12">
          <cell r="B12">
            <v>3105</v>
          </cell>
          <cell r="C12">
            <v>0</v>
          </cell>
          <cell r="N12">
            <v>7004009</v>
          </cell>
          <cell r="O12">
            <v>0</v>
          </cell>
          <cell r="AI12">
            <v>7550000</v>
          </cell>
          <cell r="AJ12">
            <v>0</v>
          </cell>
          <cell r="AR12">
            <v>840810</v>
          </cell>
          <cell r="AS12">
            <v>0</v>
          </cell>
          <cell r="AU12">
            <v>7005008</v>
          </cell>
          <cell r="AV12">
            <v>129269</v>
          </cell>
          <cell r="AX12">
            <v>7484000</v>
          </cell>
          <cell r="AY12">
            <v>0</v>
          </cell>
          <cell r="BG12">
            <v>6462140</v>
          </cell>
          <cell r="BH12">
            <v>0</v>
          </cell>
          <cell r="BJ12">
            <v>6462110</v>
          </cell>
          <cell r="BK12">
            <v>-29586.52</v>
          </cell>
        </row>
        <row r="13">
          <cell r="B13">
            <v>3106</v>
          </cell>
          <cell r="C13">
            <v>0</v>
          </cell>
          <cell r="N13">
            <v>7006000</v>
          </cell>
          <cell r="O13">
            <v>0</v>
          </cell>
          <cell r="AI13">
            <v>7550004</v>
          </cell>
          <cell r="AJ13">
            <v>0</v>
          </cell>
          <cell r="AR13">
            <v>840812</v>
          </cell>
          <cell r="AS13">
            <v>0</v>
          </cell>
          <cell r="AU13">
            <v>7005009</v>
          </cell>
          <cell r="AV13">
            <v>-41880874</v>
          </cell>
          <cell r="AX13">
            <v>7484001</v>
          </cell>
          <cell r="AY13">
            <v>0</v>
          </cell>
          <cell r="BG13">
            <v>6462155</v>
          </cell>
          <cell r="BH13">
            <v>-14737396.5</v>
          </cell>
          <cell r="BJ13">
            <v>6462115</v>
          </cell>
          <cell r="BK13">
            <v>-15000</v>
          </cell>
        </row>
        <row r="14">
          <cell r="B14">
            <v>3210</v>
          </cell>
          <cell r="C14">
            <v>0</v>
          </cell>
          <cell r="N14">
            <v>7006004</v>
          </cell>
          <cell r="O14">
            <v>0</v>
          </cell>
          <cell r="AI14">
            <v>8101300</v>
          </cell>
          <cell r="AJ14">
            <v>0</v>
          </cell>
          <cell r="AR14">
            <v>6607000</v>
          </cell>
          <cell r="AS14">
            <v>1000000</v>
          </cell>
          <cell r="AU14">
            <v>7540000</v>
          </cell>
          <cell r="AV14">
            <v>156345.49</v>
          </cell>
          <cell r="AX14">
            <v>7484003</v>
          </cell>
          <cell r="AY14">
            <v>0</v>
          </cell>
          <cell r="BG14">
            <v>6462160</v>
          </cell>
          <cell r="BH14">
            <v>-7001</v>
          </cell>
          <cell r="BJ14">
            <v>6462120</v>
          </cell>
          <cell r="BK14">
            <v>-3995179.81</v>
          </cell>
        </row>
        <row r="15">
          <cell r="B15">
            <v>3211</v>
          </cell>
          <cell r="C15">
            <v>0</v>
          </cell>
          <cell r="N15">
            <v>7006009</v>
          </cell>
          <cell r="O15">
            <v>0</v>
          </cell>
          <cell r="AI15">
            <v>15005000</v>
          </cell>
          <cell r="AJ15">
            <v>775031</v>
          </cell>
          <cell r="AR15">
            <v>6607001</v>
          </cell>
          <cell r="AS15">
            <v>-1000000</v>
          </cell>
          <cell r="AU15">
            <v>7540003</v>
          </cell>
          <cell r="AV15">
            <v>-154955.20000000001</v>
          </cell>
          <cell r="AX15">
            <v>8403000</v>
          </cell>
          <cell r="AY15">
            <v>0</v>
          </cell>
          <cell r="BG15">
            <v>6462161</v>
          </cell>
          <cell r="BH15">
            <v>0</v>
          </cell>
          <cell r="BJ15">
            <v>6462125</v>
          </cell>
          <cell r="BK15">
            <v>-1732196.49</v>
          </cell>
        </row>
        <row r="16">
          <cell r="B16">
            <v>3220</v>
          </cell>
          <cell r="C16">
            <v>0</v>
          </cell>
          <cell r="N16">
            <v>7006040</v>
          </cell>
          <cell r="O16">
            <v>0</v>
          </cell>
          <cell r="AI16">
            <v>15505030</v>
          </cell>
          <cell r="AJ16">
            <v>0</v>
          </cell>
          <cell r="AR16">
            <v>7005000</v>
          </cell>
          <cell r="AS16">
            <v>2356797</v>
          </cell>
          <cell r="AU16">
            <v>7540008</v>
          </cell>
          <cell r="AV16">
            <v>-1390.29</v>
          </cell>
          <cell r="AX16">
            <v>8408000</v>
          </cell>
          <cell r="AY16">
            <v>0</v>
          </cell>
          <cell r="BG16">
            <v>6462162</v>
          </cell>
          <cell r="BH16">
            <v>-9162948.2400000002</v>
          </cell>
          <cell r="BJ16">
            <v>6462130</v>
          </cell>
          <cell r="BK16">
            <v>-3307</v>
          </cell>
        </row>
        <row r="17">
          <cell r="B17">
            <v>3221</v>
          </cell>
          <cell r="C17">
            <v>0</v>
          </cell>
          <cell r="N17">
            <v>7280000</v>
          </cell>
          <cell r="O17">
            <v>26231</v>
          </cell>
          <cell r="AI17">
            <v>15551000</v>
          </cell>
          <cell r="AJ17">
            <v>0</v>
          </cell>
          <cell r="AR17">
            <v>7005001</v>
          </cell>
          <cell r="AS17">
            <v>61707118</v>
          </cell>
          <cell r="AU17">
            <v>7550000</v>
          </cell>
          <cell r="AV17">
            <v>51741.03</v>
          </cell>
          <cell r="AX17">
            <v>8409000</v>
          </cell>
          <cell r="AY17">
            <v>0</v>
          </cell>
          <cell r="BG17">
            <v>6462165</v>
          </cell>
          <cell r="BH17">
            <v>2548.7800000000002</v>
          </cell>
          <cell r="BJ17">
            <v>6462135</v>
          </cell>
          <cell r="BK17">
            <v>-2397433.39</v>
          </cell>
        </row>
        <row r="18">
          <cell r="B18">
            <v>5202</v>
          </cell>
          <cell r="C18">
            <v>0</v>
          </cell>
          <cell r="N18">
            <v>7280004</v>
          </cell>
          <cell r="O18">
            <v>-26231</v>
          </cell>
          <cell r="AI18">
            <v>15552000</v>
          </cell>
          <cell r="AJ18">
            <v>0</v>
          </cell>
          <cell r="AR18">
            <v>7005009</v>
          </cell>
          <cell r="AS18">
            <v>-64063915</v>
          </cell>
          <cell r="AU18">
            <v>7550003</v>
          </cell>
          <cell r="AV18">
            <v>-51280.93</v>
          </cell>
          <cell r="AX18">
            <v>15005300</v>
          </cell>
          <cell r="AY18">
            <v>4645095.62</v>
          </cell>
          <cell r="BG18">
            <v>6462175</v>
          </cell>
          <cell r="BH18">
            <v>0</v>
          </cell>
          <cell r="BJ18">
            <v>6462140</v>
          </cell>
          <cell r="BK18">
            <v>-33731.160000000003</v>
          </cell>
        </row>
        <row r="19">
          <cell r="B19">
            <v>6137</v>
          </cell>
          <cell r="C19">
            <v>0</v>
          </cell>
          <cell r="N19">
            <v>8310000</v>
          </cell>
          <cell r="O19">
            <v>-29955794</v>
          </cell>
          <cell r="AI19">
            <v>15555000</v>
          </cell>
          <cell r="AJ19">
            <v>0</v>
          </cell>
          <cell r="AR19">
            <v>7540000</v>
          </cell>
          <cell r="AS19">
            <v>920032.38</v>
          </cell>
          <cell r="AU19">
            <v>7550008</v>
          </cell>
          <cell r="AV19">
            <v>-460.1</v>
          </cell>
          <cell r="AX19">
            <v>15101000</v>
          </cell>
          <cell r="AY19">
            <v>6812968</v>
          </cell>
          <cell r="BG19">
            <v>6462185</v>
          </cell>
          <cell r="BH19">
            <v>0</v>
          </cell>
          <cell r="BJ19">
            <v>6462150</v>
          </cell>
          <cell r="BK19">
            <v>-204231.63</v>
          </cell>
        </row>
        <row r="20">
          <cell r="B20">
            <v>7004</v>
          </cell>
          <cell r="C20">
            <v>-55961277.450000003</v>
          </cell>
          <cell r="N20">
            <v>8310004</v>
          </cell>
          <cell r="O20">
            <v>29955794</v>
          </cell>
          <cell r="AI20">
            <v>15560000</v>
          </cell>
          <cell r="AJ20">
            <v>0</v>
          </cell>
          <cell r="AR20">
            <v>7540001</v>
          </cell>
          <cell r="AS20">
            <v>-920032.38</v>
          </cell>
          <cell r="AU20">
            <v>8101300</v>
          </cell>
          <cell r="AV20">
            <v>-10966.39</v>
          </cell>
          <cell r="AX20">
            <v>15133810</v>
          </cell>
          <cell r="AY20">
            <v>0</v>
          </cell>
          <cell r="BG20">
            <v>6462190</v>
          </cell>
          <cell r="BH20">
            <v>-4416870.8</v>
          </cell>
          <cell r="BJ20">
            <v>6462195</v>
          </cell>
          <cell r="BK20">
            <v>0</v>
          </cell>
        </row>
        <row r="21">
          <cell r="B21">
            <v>8408</v>
          </cell>
          <cell r="C21">
            <v>0</v>
          </cell>
          <cell r="N21">
            <v>8403000</v>
          </cell>
          <cell r="O21">
            <v>0</v>
          </cell>
          <cell r="AI21">
            <v>15560010</v>
          </cell>
          <cell r="AJ21">
            <v>25687842.530000001</v>
          </cell>
          <cell r="AR21">
            <v>7550000</v>
          </cell>
          <cell r="AS21">
            <v>1767148.53</v>
          </cell>
          <cell r="AU21">
            <v>8101303</v>
          </cell>
          <cell r="AV21">
            <v>10868.87</v>
          </cell>
          <cell r="AX21">
            <v>15133820</v>
          </cell>
          <cell r="AY21">
            <v>0</v>
          </cell>
          <cell r="BG21">
            <v>6462195</v>
          </cell>
          <cell r="BH21">
            <v>-14409271.73</v>
          </cell>
          <cell r="BJ21">
            <v>6462200</v>
          </cell>
          <cell r="BK21">
            <v>0</v>
          </cell>
        </row>
        <row r="22">
          <cell r="B22">
            <v>40000</v>
          </cell>
          <cell r="C22">
            <v>0</v>
          </cell>
          <cell r="N22">
            <v>8408000</v>
          </cell>
          <cell r="O22">
            <v>0</v>
          </cell>
          <cell r="AI22">
            <v>15560011</v>
          </cell>
          <cell r="AJ22">
            <v>0</v>
          </cell>
          <cell r="AR22">
            <v>7550001</v>
          </cell>
          <cell r="AS22">
            <v>-1767148.53</v>
          </cell>
          <cell r="AU22">
            <v>8101308</v>
          </cell>
          <cell r="AV22">
            <v>97.52</v>
          </cell>
          <cell r="AX22">
            <v>15133830</v>
          </cell>
          <cell r="AY22">
            <v>0</v>
          </cell>
          <cell r="BG22">
            <v>6462200</v>
          </cell>
          <cell r="BH22">
            <v>-68408398.879999995</v>
          </cell>
          <cell r="BJ22">
            <v>6462210</v>
          </cell>
          <cell r="BK22">
            <v>0</v>
          </cell>
        </row>
        <row r="23">
          <cell r="B23">
            <v>40002</v>
          </cell>
          <cell r="C23">
            <v>0</v>
          </cell>
          <cell r="N23">
            <v>8409000</v>
          </cell>
          <cell r="O23">
            <v>0</v>
          </cell>
          <cell r="AI23">
            <v>15560040</v>
          </cell>
          <cell r="AJ23">
            <v>0</v>
          </cell>
          <cell r="AR23">
            <v>8101300</v>
          </cell>
          <cell r="AS23">
            <v>94837.39</v>
          </cell>
          <cell r="AU23">
            <v>8403000</v>
          </cell>
          <cell r="AV23">
            <v>0</v>
          </cell>
          <cell r="AX23">
            <v>15133840</v>
          </cell>
          <cell r="AY23">
            <v>0</v>
          </cell>
          <cell r="BG23">
            <v>6462205</v>
          </cell>
          <cell r="BH23">
            <v>-14887856.24</v>
          </cell>
          <cell r="BJ23">
            <v>6462220</v>
          </cell>
          <cell r="BK23">
            <v>0</v>
          </cell>
        </row>
        <row r="24">
          <cell r="B24">
            <v>84089</v>
          </cell>
          <cell r="C24">
            <v>0</v>
          </cell>
          <cell r="N24">
            <v>8540000</v>
          </cell>
          <cell r="O24">
            <v>-2908674.96</v>
          </cell>
          <cell r="AI24">
            <v>15560310</v>
          </cell>
          <cell r="AJ24">
            <v>115280.45</v>
          </cell>
          <cell r="AR24">
            <v>8101301</v>
          </cell>
          <cell r="AS24">
            <v>-94837.39</v>
          </cell>
          <cell r="AU24">
            <v>8408000</v>
          </cell>
          <cell r="AV24">
            <v>0</v>
          </cell>
          <cell r="AX24">
            <v>15133900</v>
          </cell>
          <cell r="AY24">
            <v>1746069.96</v>
          </cell>
          <cell r="BG24">
            <v>6462210</v>
          </cell>
          <cell r="BH24">
            <v>-41583131.490000002</v>
          </cell>
          <cell r="BJ24">
            <v>6462230</v>
          </cell>
          <cell r="BK24">
            <v>0</v>
          </cell>
        </row>
        <row r="25">
          <cell r="B25">
            <v>110001</v>
          </cell>
          <cell r="C25">
            <v>0</v>
          </cell>
          <cell r="N25">
            <v>8540004</v>
          </cell>
          <cell r="O25">
            <v>2908674.96</v>
          </cell>
          <cell r="AI25">
            <v>15561000</v>
          </cell>
          <cell r="AJ25">
            <v>0</v>
          </cell>
          <cell r="AR25">
            <v>8403000</v>
          </cell>
          <cell r="AS25">
            <v>0</v>
          </cell>
          <cell r="AU25">
            <v>8409000</v>
          </cell>
          <cell r="AV25">
            <v>0</v>
          </cell>
          <cell r="AX25">
            <v>15137500</v>
          </cell>
          <cell r="AY25">
            <v>10129.06</v>
          </cell>
          <cell r="BG25">
            <v>6462215</v>
          </cell>
          <cell r="BH25">
            <v>0</v>
          </cell>
          <cell r="BJ25">
            <v>6462240</v>
          </cell>
          <cell r="BK25">
            <v>0</v>
          </cell>
        </row>
        <row r="26">
          <cell r="B26">
            <v>110005</v>
          </cell>
          <cell r="C26">
            <v>0</v>
          </cell>
          <cell r="N26">
            <v>8651000</v>
          </cell>
          <cell r="O26">
            <v>0</v>
          </cell>
          <cell r="AI26">
            <v>15561200</v>
          </cell>
          <cell r="AJ26">
            <v>0</v>
          </cell>
          <cell r="AR26">
            <v>8408000</v>
          </cell>
          <cell r="AS26">
            <v>0</v>
          </cell>
          <cell r="AU26">
            <v>8540000</v>
          </cell>
          <cell r="AV26">
            <v>-2639573.06</v>
          </cell>
          <cell r="AX26">
            <v>15551000</v>
          </cell>
          <cell r="AY26">
            <v>0</v>
          </cell>
          <cell r="BG26">
            <v>6462220</v>
          </cell>
          <cell r="BH26">
            <v>0</v>
          </cell>
          <cell r="BJ26">
            <v>6462250</v>
          </cell>
          <cell r="BK26">
            <v>0</v>
          </cell>
        </row>
        <row r="27">
          <cell r="B27">
            <v>110011</v>
          </cell>
          <cell r="C27">
            <v>0</v>
          </cell>
          <cell r="N27">
            <v>8651004</v>
          </cell>
          <cell r="O27">
            <v>0</v>
          </cell>
          <cell r="AI27">
            <v>15561999</v>
          </cell>
          <cell r="AJ27">
            <v>0</v>
          </cell>
          <cell r="AR27">
            <v>8409000</v>
          </cell>
          <cell r="AS27">
            <v>0</v>
          </cell>
          <cell r="AU27">
            <v>8540003</v>
          </cell>
          <cell r="AV27">
            <v>1887670.69</v>
          </cell>
          <cell r="AX27">
            <v>15552000</v>
          </cell>
          <cell r="AY27">
            <v>0</v>
          </cell>
          <cell r="BG27">
            <v>6462225</v>
          </cell>
          <cell r="BH27">
            <v>-1563788.31</v>
          </cell>
          <cell r="BJ27">
            <v>6462255</v>
          </cell>
          <cell r="BK27">
            <v>-476389.77</v>
          </cell>
        </row>
        <row r="28">
          <cell r="B28">
            <v>110021</v>
          </cell>
          <cell r="C28">
            <v>0</v>
          </cell>
          <cell r="N28">
            <v>8777000</v>
          </cell>
          <cell r="O28">
            <v>0</v>
          </cell>
          <cell r="AI28">
            <v>15562000</v>
          </cell>
          <cell r="AJ28">
            <v>0</v>
          </cell>
          <cell r="AR28">
            <v>8540000</v>
          </cell>
          <cell r="AS28">
            <v>-20507147.82</v>
          </cell>
          <cell r="AU28">
            <v>8540004</v>
          </cell>
          <cell r="AV28">
            <v>0</v>
          </cell>
          <cell r="AX28">
            <v>15555000</v>
          </cell>
          <cell r="AY28">
            <v>0</v>
          </cell>
          <cell r="BG28">
            <v>6462230</v>
          </cell>
          <cell r="BH28">
            <v>-9240981.6899999995</v>
          </cell>
          <cell r="BJ28">
            <v>6462260</v>
          </cell>
          <cell r="BK28">
            <v>-3796327.29</v>
          </cell>
        </row>
        <row r="29">
          <cell r="B29">
            <v>110024</v>
          </cell>
          <cell r="C29">
            <v>0</v>
          </cell>
          <cell r="N29">
            <v>8777004</v>
          </cell>
          <cell r="O29">
            <v>0</v>
          </cell>
          <cell r="AI29">
            <v>15563000</v>
          </cell>
          <cell r="AJ29">
            <v>0</v>
          </cell>
          <cell r="AR29">
            <v>8540001</v>
          </cell>
          <cell r="AS29">
            <v>20507147.82</v>
          </cell>
          <cell r="AU29">
            <v>8540008</v>
          </cell>
          <cell r="AV29">
            <v>751902.37</v>
          </cell>
          <cell r="AX29">
            <v>15559000</v>
          </cell>
          <cell r="AY29">
            <v>0</v>
          </cell>
          <cell r="BG29">
            <v>6462235</v>
          </cell>
          <cell r="BH29">
            <v>-2118701.4</v>
          </cell>
          <cell r="BJ29">
            <v>8403000</v>
          </cell>
          <cell r="BK29">
            <v>0</v>
          </cell>
        </row>
        <row r="30">
          <cell r="B30">
            <v>110025</v>
          </cell>
          <cell r="C30">
            <v>0</v>
          </cell>
          <cell r="N30">
            <v>8777009</v>
          </cell>
          <cell r="O30">
            <v>0</v>
          </cell>
          <cell r="AI30">
            <v>15564400</v>
          </cell>
          <cell r="AJ30">
            <v>0</v>
          </cell>
          <cell r="AR30">
            <v>8651000</v>
          </cell>
          <cell r="AS30">
            <v>-1198700.69</v>
          </cell>
          <cell r="AU30">
            <v>8651000</v>
          </cell>
          <cell r="AV30">
            <v>-201606.65</v>
          </cell>
          <cell r="AX30">
            <v>15560000</v>
          </cell>
          <cell r="AY30">
            <v>0</v>
          </cell>
          <cell r="BG30">
            <v>6462240</v>
          </cell>
          <cell r="BH30">
            <v>-2590412.38</v>
          </cell>
          <cell r="BJ30">
            <v>8408000</v>
          </cell>
          <cell r="BK30">
            <v>0</v>
          </cell>
        </row>
        <row r="31">
          <cell r="B31">
            <v>110031</v>
          </cell>
          <cell r="C31">
            <v>0</v>
          </cell>
          <cell r="N31">
            <v>8888000</v>
          </cell>
          <cell r="O31">
            <v>5042</v>
          </cell>
          <cell r="AI31">
            <v>15567010</v>
          </cell>
          <cell r="AJ31">
            <v>22586.67</v>
          </cell>
          <cell r="AR31">
            <v>8651001</v>
          </cell>
          <cell r="AS31">
            <v>1198700.69</v>
          </cell>
          <cell r="AU31">
            <v>8651003</v>
          </cell>
          <cell r="AV31">
            <v>199298.12</v>
          </cell>
          <cell r="AX31">
            <v>15560002</v>
          </cell>
          <cell r="AY31">
            <v>630702.43999999994</v>
          </cell>
          <cell r="BG31">
            <v>6462245</v>
          </cell>
          <cell r="BH31">
            <v>-54375</v>
          </cell>
          <cell r="BJ31">
            <v>8409000</v>
          </cell>
          <cell r="BK31">
            <v>0</v>
          </cell>
        </row>
        <row r="32">
          <cell r="B32">
            <v>110034</v>
          </cell>
          <cell r="C32">
            <v>0</v>
          </cell>
          <cell r="N32">
            <v>8888004</v>
          </cell>
          <cell r="O32">
            <v>9667</v>
          </cell>
          <cell r="AI32">
            <v>15569500</v>
          </cell>
          <cell r="AJ32">
            <v>0</v>
          </cell>
          <cell r="AR32">
            <v>8777000</v>
          </cell>
          <cell r="AS32">
            <v>291</v>
          </cell>
          <cell r="AU32">
            <v>8651008</v>
          </cell>
          <cell r="AV32">
            <v>2308.5300000000002</v>
          </cell>
          <cell r="AX32">
            <v>15560010</v>
          </cell>
          <cell r="AY32">
            <v>86788973.829999998</v>
          </cell>
          <cell r="BG32">
            <v>6462250</v>
          </cell>
          <cell r="BH32">
            <v>-19676.95</v>
          </cell>
          <cell r="BJ32">
            <v>15005300</v>
          </cell>
          <cell r="BK32">
            <v>1871785.97</v>
          </cell>
        </row>
        <row r="33">
          <cell r="B33">
            <v>110035</v>
          </cell>
          <cell r="C33">
            <v>0</v>
          </cell>
          <cell r="N33">
            <v>8888009</v>
          </cell>
          <cell r="O33">
            <v>-15419</v>
          </cell>
          <cell r="AI33">
            <v>15590000</v>
          </cell>
          <cell r="AJ33">
            <v>0</v>
          </cell>
          <cell r="AR33">
            <v>8777001</v>
          </cell>
          <cell r="AS33">
            <v>10058</v>
          </cell>
          <cell r="AU33">
            <v>8777000</v>
          </cell>
          <cell r="AV33">
            <v>2416</v>
          </cell>
          <cell r="AX33">
            <v>15560011</v>
          </cell>
          <cell r="AY33">
            <v>0</v>
          </cell>
          <cell r="BG33">
            <v>8403000</v>
          </cell>
          <cell r="BH33">
            <v>0</v>
          </cell>
          <cell r="BJ33">
            <v>15101000</v>
          </cell>
          <cell r="BK33">
            <v>671000</v>
          </cell>
        </row>
        <row r="34">
          <cell r="B34">
            <v>112011</v>
          </cell>
          <cell r="C34">
            <v>0</v>
          </cell>
          <cell r="N34">
            <v>8888040</v>
          </cell>
          <cell r="O34">
            <v>710</v>
          </cell>
          <cell r="AI34">
            <v>15590010</v>
          </cell>
          <cell r="AJ34">
            <v>0</v>
          </cell>
          <cell r="AR34">
            <v>8777003</v>
          </cell>
          <cell r="AS34">
            <v>0</v>
          </cell>
          <cell r="AU34">
            <v>8777001</v>
          </cell>
          <cell r="AV34">
            <v>0</v>
          </cell>
          <cell r="AX34">
            <v>15560030</v>
          </cell>
          <cell r="AY34">
            <v>0</v>
          </cell>
          <cell r="BG34">
            <v>8408000</v>
          </cell>
          <cell r="BH34">
            <v>0</v>
          </cell>
          <cell r="BJ34">
            <v>15102000</v>
          </cell>
          <cell r="BK34">
            <v>0</v>
          </cell>
        </row>
        <row r="35">
          <cell r="B35">
            <v>113001</v>
          </cell>
          <cell r="C35">
            <v>0</v>
          </cell>
          <cell r="N35">
            <v>8999000</v>
          </cell>
          <cell r="O35">
            <v>2567503</v>
          </cell>
          <cell r="AI35">
            <v>15590020</v>
          </cell>
          <cell r="AJ35">
            <v>0</v>
          </cell>
          <cell r="AR35">
            <v>8777009</v>
          </cell>
          <cell r="AS35">
            <v>-10349</v>
          </cell>
          <cell r="AU35">
            <v>8777003</v>
          </cell>
          <cell r="AV35">
            <v>133</v>
          </cell>
          <cell r="AX35">
            <v>15560040</v>
          </cell>
          <cell r="AY35">
            <v>328640.15000000002</v>
          </cell>
          <cell r="BG35">
            <v>8409000</v>
          </cell>
          <cell r="BH35">
            <v>0</v>
          </cell>
          <cell r="BJ35">
            <v>15133020</v>
          </cell>
          <cell r="BK35">
            <v>0</v>
          </cell>
        </row>
        <row r="36">
          <cell r="B36">
            <v>114001</v>
          </cell>
          <cell r="C36">
            <v>0</v>
          </cell>
          <cell r="N36">
            <v>8999004</v>
          </cell>
          <cell r="O36">
            <v>8608387</v>
          </cell>
          <cell r="AI36">
            <v>15590100</v>
          </cell>
          <cell r="AJ36">
            <v>-28435683.780000001</v>
          </cell>
          <cell r="AR36">
            <v>8860000</v>
          </cell>
          <cell r="AS36">
            <v>-434482.62</v>
          </cell>
          <cell r="AU36">
            <v>8777008</v>
          </cell>
          <cell r="AV36">
            <v>1260</v>
          </cell>
          <cell r="AX36">
            <v>15560310</v>
          </cell>
          <cell r="AY36">
            <v>355954.42</v>
          </cell>
          <cell r="BG36">
            <v>15005300</v>
          </cell>
          <cell r="BH36">
            <v>-705180.37</v>
          </cell>
          <cell r="BJ36">
            <v>15133800</v>
          </cell>
          <cell r="BK36">
            <v>0</v>
          </cell>
        </row>
        <row r="37">
          <cell r="B37">
            <v>114061</v>
          </cell>
          <cell r="C37">
            <v>0</v>
          </cell>
          <cell r="N37">
            <v>8999009</v>
          </cell>
          <cell r="O37">
            <v>-11342024</v>
          </cell>
          <cell r="AI37">
            <v>15590110</v>
          </cell>
          <cell r="AJ37">
            <v>0</v>
          </cell>
          <cell r="AR37">
            <v>8860001</v>
          </cell>
          <cell r="AS37">
            <v>434482.62</v>
          </cell>
          <cell r="AU37">
            <v>8777009</v>
          </cell>
          <cell r="AV37">
            <v>-3809</v>
          </cell>
          <cell r="AX37">
            <v>15560999</v>
          </cell>
          <cell r="AY37">
            <v>0</v>
          </cell>
          <cell r="BG37">
            <v>15101000</v>
          </cell>
          <cell r="BH37">
            <v>52343000</v>
          </cell>
          <cell r="BJ37">
            <v>15133810</v>
          </cell>
          <cell r="BK37">
            <v>0</v>
          </cell>
        </row>
        <row r="38">
          <cell r="B38">
            <v>114064</v>
          </cell>
          <cell r="C38">
            <v>0</v>
          </cell>
          <cell r="N38">
            <v>8999040</v>
          </cell>
          <cell r="O38">
            <v>166134</v>
          </cell>
          <cell r="AI38">
            <v>15590130</v>
          </cell>
          <cell r="AJ38">
            <v>12268.54</v>
          </cell>
          <cell r="AR38">
            <v>8888000</v>
          </cell>
          <cell r="AS38">
            <v>13205</v>
          </cell>
          <cell r="AU38">
            <v>8860000</v>
          </cell>
          <cell r="AV38">
            <v>-6199</v>
          </cell>
          <cell r="AX38">
            <v>15561000</v>
          </cell>
          <cell r="AY38">
            <v>0</v>
          </cell>
          <cell r="BG38">
            <v>15133020</v>
          </cell>
          <cell r="BH38">
            <v>0</v>
          </cell>
          <cell r="BJ38">
            <v>15133820</v>
          </cell>
          <cell r="BK38">
            <v>0</v>
          </cell>
        </row>
        <row r="39">
          <cell r="B39">
            <v>114065</v>
          </cell>
          <cell r="C39">
            <v>0</v>
          </cell>
          <cell r="N39">
            <v>15005000</v>
          </cell>
          <cell r="O39">
            <v>-775031</v>
          </cell>
          <cell r="AI39">
            <v>15590310</v>
          </cell>
          <cell r="AJ39">
            <v>-338102.03</v>
          </cell>
          <cell r="AR39">
            <v>8888001</v>
          </cell>
          <cell r="AS39">
            <v>100010</v>
          </cell>
          <cell r="AU39">
            <v>8860003</v>
          </cell>
          <cell r="AV39">
            <v>6143.88</v>
          </cell>
          <cell r="AX39">
            <v>15561030</v>
          </cell>
          <cell r="AY39">
            <v>2868.76</v>
          </cell>
          <cell r="BG39">
            <v>15133800</v>
          </cell>
          <cell r="BH39">
            <v>0</v>
          </cell>
          <cell r="BJ39">
            <v>15133830</v>
          </cell>
          <cell r="BK39">
            <v>0</v>
          </cell>
        </row>
        <row r="40">
          <cell r="B40">
            <v>114421</v>
          </cell>
          <cell r="C40">
            <v>0</v>
          </cell>
          <cell r="N40">
            <v>15005300</v>
          </cell>
          <cell r="O40">
            <v>310507.53999999998</v>
          </cell>
          <cell r="AI40">
            <v>15591000</v>
          </cell>
          <cell r="AJ40">
            <v>0</v>
          </cell>
          <cell r="AR40">
            <v>8888009</v>
          </cell>
          <cell r="AS40">
            <v>-113215</v>
          </cell>
          <cell r="AU40">
            <v>8860008</v>
          </cell>
          <cell r="AV40">
            <v>55.12</v>
          </cell>
          <cell r="AX40">
            <v>15561200</v>
          </cell>
          <cell r="AY40">
            <v>0</v>
          </cell>
          <cell r="BG40">
            <v>15133810</v>
          </cell>
          <cell r="BH40">
            <v>0</v>
          </cell>
          <cell r="BJ40">
            <v>15133840</v>
          </cell>
          <cell r="BK40">
            <v>0</v>
          </cell>
        </row>
        <row r="41">
          <cell r="B41">
            <v>114425</v>
          </cell>
          <cell r="C41">
            <v>0</v>
          </cell>
          <cell r="N41">
            <v>15101000</v>
          </cell>
          <cell r="O41">
            <v>0</v>
          </cell>
          <cell r="AI41">
            <v>15591200</v>
          </cell>
          <cell r="AJ41">
            <v>0</v>
          </cell>
          <cell r="AR41">
            <v>8999000</v>
          </cell>
          <cell r="AS41">
            <v>130922</v>
          </cell>
          <cell r="AU41">
            <v>8888000</v>
          </cell>
          <cell r="AV41">
            <v>34099</v>
          </cell>
          <cell r="AX41">
            <v>15561999</v>
          </cell>
          <cell r="AY41">
            <v>0</v>
          </cell>
          <cell r="BG41">
            <v>15133820</v>
          </cell>
          <cell r="BH41">
            <v>0</v>
          </cell>
          <cell r="BJ41">
            <v>15133900</v>
          </cell>
          <cell r="BK41">
            <v>-124.09</v>
          </cell>
        </row>
        <row r="42">
          <cell r="B42">
            <v>116001</v>
          </cell>
          <cell r="C42">
            <v>0</v>
          </cell>
          <cell r="N42">
            <v>15101040</v>
          </cell>
          <cell r="O42">
            <v>0</v>
          </cell>
          <cell r="AI42">
            <v>15594400</v>
          </cell>
          <cell r="AJ42">
            <v>0</v>
          </cell>
          <cell r="AR42">
            <v>8999001</v>
          </cell>
          <cell r="AS42">
            <v>28051658</v>
          </cell>
          <cell r="AU42">
            <v>8888003</v>
          </cell>
          <cell r="AV42">
            <v>7425</v>
          </cell>
          <cell r="AX42">
            <v>15562000</v>
          </cell>
          <cell r="AY42">
            <v>118135.51</v>
          </cell>
          <cell r="BG42">
            <v>15133830</v>
          </cell>
          <cell r="BH42">
            <v>0</v>
          </cell>
          <cell r="BJ42">
            <v>15508000</v>
          </cell>
          <cell r="BK42">
            <v>0</v>
          </cell>
        </row>
        <row r="43">
          <cell r="B43">
            <v>116004</v>
          </cell>
          <cell r="C43">
            <v>0</v>
          </cell>
          <cell r="N43">
            <v>15102000</v>
          </cell>
          <cell r="O43">
            <v>0</v>
          </cell>
          <cell r="AI43">
            <v>15599000</v>
          </cell>
          <cell r="AJ43">
            <v>0</v>
          </cell>
          <cell r="AR43">
            <v>8999009</v>
          </cell>
          <cell r="AS43">
            <v>-28182580</v>
          </cell>
          <cell r="AU43">
            <v>8888008</v>
          </cell>
          <cell r="AV43">
            <v>1239</v>
          </cell>
          <cell r="AX43">
            <v>15563000</v>
          </cell>
          <cell r="AY43">
            <v>1166089.3600000001</v>
          </cell>
          <cell r="BG43">
            <v>15133840</v>
          </cell>
          <cell r="BH43">
            <v>0</v>
          </cell>
          <cell r="BJ43">
            <v>15508030</v>
          </cell>
          <cell r="BK43">
            <v>0</v>
          </cell>
        </row>
        <row r="44">
          <cell r="B44">
            <v>116005</v>
          </cell>
          <cell r="C44">
            <v>0</v>
          </cell>
          <cell r="N44">
            <v>15133820</v>
          </cell>
          <cell r="O44">
            <v>0</v>
          </cell>
          <cell r="AI44">
            <v>15976000</v>
          </cell>
          <cell r="AJ44">
            <v>59874951.380000003</v>
          </cell>
          <cell r="AR44">
            <v>15005300</v>
          </cell>
          <cell r="AS44">
            <v>66341.119999999995</v>
          </cell>
          <cell r="AU44">
            <v>8888009</v>
          </cell>
          <cell r="AV44">
            <v>-42763</v>
          </cell>
          <cell r="AX44">
            <v>15563999</v>
          </cell>
          <cell r="AY44">
            <v>0.01</v>
          </cell>
          <cell r="BG44">
            <v>15133900</v>
          </cell>
          <cell r="BH44">
            <v>0</v>
          </cell>
          <cell r="BJ44">
            <v>15551000</v>
          </cell>
          <cell r="BK44">
            <v>0</v>
          </cell>
        </row>
        <row r="45">
          <cell r="B45">
            <v>116011</v>
          </cell>
          <cell r="C45">
            <v>0</v>
          </cell>
          <cell r="N45">
            <v>15501030</v>
          </cell>
          <cell r="O45">
            <v>-132337</v>
          </cell>
          <cell r="AI45">
            <v>16230000</v>
          </cell>
          <cell r="AJ45">
            <v>-1579739839</v>
          </cell>
          <cell r="AR45">
            <v>15005350</v>
          </cell>
          <cell r="AS45">
            <v>0</v>
          </cell>
          <cell r="AU45">
            <v>8999000</v>
          </cell>
          <cell r="AV45">
            <v>3178624</v>
          </cell>
          <cell r="AX45">
            <v>15564400</v>
          </cell>
          <cell r="AY45">
            <v>0</v>
          </cell>
          <cell r="BG45">
            <v>15310500</v>
          </cell>
          <cell r="BH45">
            <v>0</v>
          </cell>
          <cell r="BJ45">
            <v>15551100</v>
          </cell>
          <cell r="BK45">
            <v>0</v>
          </cell>
        </row>
        <row r="46">
          <cell r="B46">
            <v>116015</v>
          </cell>
          <cell r="C46">
            <v>0</v>
          </cell>
          <cell r="N46">
            <v>15505030</v>
          </cell>
          <cell r="O46">
            <v>0</v>
          </cell>
          <cell r="AI46">
            <v>16233000</v>
          </cell>
          <cell r="AJ46">
            <v>30353068.760000002</v>
          </cell>
          <cell r="AR46">
            <v>15005351</v>
          </cell>
          <cell r="AS46">
            <v>0</v>
          </cell>
          <cell r="AU46">
            <v>8999003</v>
          </cell>
          <cell r="AV46">
            <v>1739057</v>
          </cell>
          <cell r="AX46">
            <v>15566000</v>
          </cell>
          <cell r="AY46">
            <v>0</v>
          </cell>
          <cell r="BG46">
            <v>15310810</v>
          </cell>
          <cell r="BH46">
            <v>8852000</v>
          </cell>
          <cell r="BJ46">
            <v>15552000</v>
          </cell>
          <cell r="BK46">
            <v>0</v>
          </cell>
        </row>
        <row r="47">
          <cell r="B47">
            <v>116021</v>
          </cell>
          <cell r="C47">
            <v>0</v>
          </cell>
          <cell r="N47">
            <v>15551000</v>
          </cell>
          <cell r="O47">
            <v>0</v>
          </cell>
          <cell r="AI47">
            <v>16234000</v>
          </cell>
          <cell r="AJ47">
            <v>29145752</v>
          </cell>
          <cell r="AR47">
            <v>15101000</v>
          </cell>
          <cell r="AS47">
            <v>12715000</v>
          </cell>
          <cell r="AU47">
            <v>8999008</v>
          </cell>
          <cell r="AV47">
            <v>36692</v>
          </cell>
          <cell r="AX47">
            <v>15566100</v>
          </cell>
          <cell r="AY47">
            <v>0</v>
          </cell>
          <cell r="BG47">
            <v>15502040</v>
          </cell>
          <cell r="BH47">
            <v>0</v>
          </cell>
          <cell r="BJ47">
            <v>15559000</v>
          </cell>
          <cell r="BK47">
            <v>0</v>
          </cell>
        </row>
        <row r="48">
          <cell r="B48">
            <v>117001</v>
          </cell>
          <cell r="C48">
            <v>0</v>
          </cell>
          <cell r="N48">
            <v>15552000</v>
          </cell>
          <cell r="O48">
            <v>0</v>
          </cell>
          <cell r="AI48">
            <v>16235000</v>
          </cell>
          <cell r="AJ48">
            <v>-171299617.37</v>
          </cell>
          <cell r="AR48">
            <v>15111300</v>
          </cell>
          <cell r="AS48">
            <v>0</v>
          </cell>
          <cell r="AU48">
            <v>8999009</v>
          </cell>
          <cell r="AV48">
            <v>-4954373</v>
          </cell>
          <cell r="AX48">
            <v>15567010</v>
          </cell>
          <cell r="AY48">
            <v>883742.71</v>
          </cell>
          <cell r="BG48">
            <v>15502041</v>
          </cell>
          <cell r="BH48">
            <v>0</v>
          </cell>
          <cell r="BJ48">
            <v>15560000</v>
          </cell>
          <cell r="BK48">
            <v>0</v>
          </cell>
        </row>
        <row r="49">
          <cell r="B49">
            <v>117004</v>
          </cell>
          <cell r="C49">
            <v>0</v>
          </cell>
          <cell r="N49">
            <v>15555000</v>
          </cell>
          <cell r="O49">
            <v>0</v>
          </cell>
          <cell r="AI49">
            <v>16260002</v>
          </cell>
          <cell r="AJ49">
            <v>-37593848</v>
          </cell>
          <cell r="AR49">
            <v>15501000</v>
          </cell>
          <cell r="AS49">
            <v>0</v>
          </cell>
          <cell r="AU49">
            <v>15005300</v>
          </cell>
          <cell r="AV49">
            <v>1245472.57</v>
          </cell>
          <cell r="AX49">
            <v>15568000</v>
          </cell>
          <cell r="AY49">
            <v>0</v>
          </cell>
          <cell r="BG49">
            <v>15502043</v>
          </cell>
          <cell r="BH49">
            <v>0</v>
          </cell>
          <cell r="BJ49">
            <v>15560002</v>
          </cell>
          <cell r="BK49">
            <v>0</v>
          </cell>
        </row>
        <row r="50">
          <cell r="B50">
            <v>117005</v>
          </cell>
          <cell r="C50">
            <v>0</v>
          </cell>
          <cell r="N50">
            <v>15559000</v>
          </cell>
          <cell r="O50">
            <v>0</v>
          </cell>
          <cell r="AI50">
            <v>16599000</v>
          </cell>
          <cell r="AJ50">
            <v>0</v>
          </cell>
          <cell r="AR50">
            <v>15501030</v>
          </cell>
          <cell r="AS50">
            <v>-343281</v>
          </cell>
          <cell r="AU50">
            <v>15101000</v>
          </cell>
          <cell r="AV50">
            <v>9762000</v>
          </cell>
          <cell r="AX50">
            <v>15568020</v>
          </cell>
          <cell r="AY50">
            <v>0</v>
          </cell>
          <cell r="BG50">
            <v>15502060</v>
          </cell>
          <cell r="BH50">
            <v>0</v>
          </cell>
          <cell r="BJ50">
            <v>15560010</v>
          </cell>
          <cell r="BK50">
            <v>14557321.73</v>
          </cell>
        </row>
        <row r="51">
          <cell r="B51">
            <v>117006</v>
          </cell>
          <cell r="C51">
            <v>0</v>
          </cell>
          <cell r="N51">
            <v>15560000</v>
          </cell>
          <cell r="O51">
            <v>0</v>
          </cell>
          <cell r="AI51">
            <v>16599010</v>
          </cell>
          <cell r="AJ51">
            <v>10066531.050000001</v>
          </cell>
          <cell r="AR51">
            <v>15501060</v>
          </cell>
          <cell r="AS51">
            <v>33095</v>
          </cell>
          <cell r="AU51">
            <v>15101008</v>
          </cell>
          <cell r="AV51">
            <v>294000</v>
          </cell>
          <cell r="AX51">
            <v>15568030</v>
          </cell>
          <cell r="AY51">
            <v>0</v>
          </cell>
          <cell r="BG51">
            <v>15502100</v>
          </cell>
          <cell r="BH51">
            <v>89012</v>
          </cell>
          <cell r="BJ51">
            <v>15560011</v>
          </cell>
          <cell r="BK51">
            <v>0</v>
          </cell>
        </row>
        <row r="52">
          <cell r="B52">
            <v>117011</v>
          </cell>
          <cell r="C52">
            <v>0</v>
          </cell>
          <cell r="N52">
            <v>15560010</v>
          </cell>
          <cell r="O52">
            <v>10607935.32</v>
          </cell>
          <cell r="AI52">
            <v>16976000</v>
          </cell>
          <cell r="AJ52">
            <v>-59874951.380000003</v>
          </cell>
          <cell r="AR52">
            <v>15505030</v>
          </cell>
          <cell r="AS52">
            <v>803493</v>
          </cell>
          <cell r="AU52">
            <v>15111300</v>
          </cell>
          <cell r="AV52">
            <v>0</v>
          </cell>
          <cell r="AX52">
            <v>15568040</v>
          </cell>
          <cell r="AY52">
            <v>0</v>
          </cell>
          <cell r="BG52">
            <v>15505047</v>
          </cell>
          <cell r="BH52">
            <v>0</v>
          </cell>
          <cell r="BJ52">
            <v>15560030</v>
          </cell>
          <cell r="BK52">
            <v>0</v>
          </cell>
        </row>
        <row r="53">
          <cell r="B53">
            <v>117014</v>
          </cell>
          <cell r="C53">
            <v>0</v>
          </cell>
          <cell r="N53">
            <v>15560020</v>
          </cell>
          <cell r="O53">
            <v>0</v>
          </cell>
          <cell r="AI53">
            <v>17010910</v>
          </cell>
          <cell r="AJ53">
            <v>0</v>
          </cell>
          <cell r="AR53">
            <v>15507030</v>
          </cell>
          <cell r="AS53">
            <v>167756</v>
          </cell>
          <cell r="AU53">
            <v>15501030</v>
          </cell>
          <cell r="AV53">
            <v>-26591</v>
          </cell>
          <cell r="AX53">
            <v>15569500</v>
          </cell>
          <cell r="AY53">
            <v>0</v>
          </cell>
          <cell r="BG53">
            <v>15505048</v>
          </cell>
          <cell r="BH53">
            <v>0</v>
          </cell>
          <cell r="BJ53">
            <v>15560310</v>
          </cell>
          <cell r="BK53">
            <v>48183.17</v>
          </cell>
        </row>
        <row r="54">
          <cell r="B54">
            <v>117015</v>
          </cell>
          <cell r="C54">
            <v>0</v>
          </cell>
          <cell r="N54">
            <v>15560310</v>
          </cell>
          <cell r="O54">
            <v>15586.67</v>
          </cell>
          <cell r="AI54">
            <v>17230000</v>
          </cell>
          <cell r="AJ54">
            <v>0</v>
          </cell>
          <cell r="AR54">
            <v>15509030</v>
          </cell>
          <cell r="AS54">
            <v>319928</v>
          </cell>
          <cell r="AU54">
            <v>15501630</v>
          </cell>
          <cell r="AV54">
            <v>0</v>
          </cell>
          <cell r="AX54">
            <v>15590000</v>
          </cell>
          <cell r="AY54">
            <v>0</v>
          </cell>
          <cell r="BG54">
            <v>15505051</v>
          </cell>
          <cell r="BH54">
            <v>0</v>
          </cell>
          <cell r="BJ54">
            <v>15560999</v>
          </cell>
          <cell r="BK54">
            <v>0</v>
          </cell>
        </row>
        <row r="55">
          <cell r="B55">
            <v>117021</v>
          </cell>
          <cell r="C55">
            <v>0</v>
          </cell>
          <cell r="N55">
            <v>15560999</v>
          </cell>
          <cell r="O55">
            <v>0</v>
          </cell>
          <cell r="AI55">
            <v>17292055</v>
          </cell>
          <cell r="AJ55">
            <v>0</v>
          </cell>
          <cell r="AR55">
            <v>15551000</v>
          </cell>
          <cell r="AS55">
            <v>0</v>
          </cell>
          <cell r="AU55">
            <v>15505030</v>
          </cell>
          <cell r="AV55">
            <v>502486</v>
          </cell>
          <cell r="AX55">
            <v>15590001</v>
          </cell>
          <cell r="AY55">
            <v>0</v>
          </cell>
          <cell r="BG55">
            <v>15505057</v>
          </cell>
          <cell r="BH55">
            <v>0</v>
          </cell>
          <cell r="BJ55">
            <v>15561000</v>
          </cell>
          <cell r="BK55">
            <v>0</v>
          </cell>
        </row>
        <row r="56">
          <cell r="B56">
            <v>117024</v>
          </cell>
          <cell r="C56">
            <v>0</v>
          </cell>
          <cell r="N56">
            <v>15561000</v>
          </cell>
          <cell r="O56">
            <v>0</v>
          </cell>
          <cell r="AI56">
            <v>17505030</v>
          </cell>
          <cell r="AJ56">
            <v>0</v>
          </cell>
          <cell r="AR56">
            <v>15552000</v>
          </cell>
          <cell r="AS56">
            <v>0</v>
          </cell>
          <cell r="AU56">
            <v>15507030</v>
          </cell>
          <cell r="AV56">
            <v>39045</v>
          </cell>
          <cell r="AX56">
            <v>15590010</v>
          </cell>
          <cell r="AY56">
            <v>0</v>
          </cell>
          <cell r="BG56">
            <v>15505058</v>
          </cell>
          <cell r="BH56">
            <v>0</v>
          </cell>
          <cell r="BJ56">
            <v>15561030</v>
          </cell>
          <cell r="BK56">
            <v>271196.25</v>
          </cell>
        </row>
        <row r="57">
          <cell r="B57">
            <v>117025</v>
          </cell>
          <cell r="C57">
            <v>0</v>
          </cell>
          <cell r="N57">
            <v>15561030</v>
          </cell>
          <cell r="O57">
            <v>76491.25</v>
          </cell>
          <cell r="AI57">
            <v>17551000</v>
          </cell>
          <cell r="AJ57">
            <v>0</v>
          </cell>
          <cell r="AR57">
            <v>15555000</v>
          </cell>
          <cell r="AS57">
            <v>0</v>
          </cell>
          <cell r="AU57">
            <v>15509030</v>
          </cell>
          <cell r="AV57">
            <v>0</v>
          </cell>
          <cell r="AX57">
            <v>15590011</v>
          </cell>
          <cell r="AY57">
            <v>0</v>
          </cell>
          <cell r="BG57">
            <v>15508000</v>
          </cell>
          <cell r="BH57">
            <v>0</v>
          </cell>
          <cell r="BJ57">
            <v>15561200</v>
          </cell>
          <cell r="BK57">
            <v>0</v>
          </cell>
        </row>
        <row r="58">
          <cell r="B58">
            <v>117031</v>
          </cell>
          <cell r="C58">
            <v>0</v>
          </cell>
          <cell r="N58">
            <v>15561200</v>
          </cell>
          <cell r="O58">
            <v>0</v>
          </cell>
          <cell r="AI58">
            <v>17552000</v>
          </cell>
          <cell r="AJ58">
            <v>0</v>
          </cell>
          <cell r="AR58">
            <v>15559000</v>
          </cell>
          <cell r="AS58">
            <v>0</v>
          </cell>
          <cell r="AU58">
            <v>15545100</v>
          </cell>
          <cell r="AV58">
            <v>130127.92</v>
          </cell>
          <cell r="AX58">
            <v>15590020</v>
          </cell>
          <cell r="AY58">
            <v>1311919.73</v>
          </cell>
          <cell r="BG58">
            <v>15508030</v>
          </cell>
          <cell r="BH58">
            <v>-84079</v>
          </cell>
          <cell r="BJ58">
            <v>15563000</v>
          </cell>
          <cell r="BK58">
            <v>556396.81000000006</v>
          </cell>
        </row>
        <row r="59">
          <cell r="B59">
            <v>117035</v>
          </cell>
          <cell r="C59">
            <v>0</v>
          </cell>
          <cell r="N59">
            <v>15561999</v>
          </cell>
          <cell r="O59">
            <v>0</v>
          </cell>
          <cell r="AI59">
            <v>17555000</v>
          </cell>
          <cell r="AJ59">
            <v>0</v>
          </cell>
          <cell r="AR59">
            <v>15560000</v>
          </cell>
          <cell r="AS59">
            <v>0</v>
          </cell>
          <cell r="AU59">
            <v>15551000</v>
          </cell>
          <cell r="AV59">
            <v>0</v>
          </cell>
          <cell r="AX59">
            <v>15590100</v>
          </cell>
          <cell r="AY59">
            <v>94339322.920000002</v>
          </cell>
          <cell r="BG59">
            <v>15551000</v>
          </cell>
          <cell r="BH59">
            <v>0</v>
          </cell>
          <cell r="BJ59">
            <v>15564400</v>
          </cell>
          <cell r="BK59">
            <v>0</v>
          </cell>
        </row>
        <row r="60">
          <cell r="B60">
            <v>117061</v>
          </cell>
          <cell r="C60">
            <v>0</v>
          </cell>
          <cell r="N60">
            <v>15562000</v>
          </cell>
          <cell r="O60">
            <v>0</v>
          </cell>
          <cell r="AI60">
            <v>17560000</v>
          </cell>
          <cell r="AJ60">
            <v>0</v>
          </cell>
          <cell r="AR60">
            <v>15560010</v>
          </cell>
          <cell r="AS60">
            <v>2245765.23</v>
          </cell>
          <cell r="AU60">
            <v>15552000</v>
          </cell>
          <cell r="AV60">
            <v>0</v>
          </cell>
          <cell r="AX60">
            <v>15590110</v>
          </cell>
          <cell r="AY60">
            <v>0</v>
          </cell>
          <cell r="BG60">
            <v>15552000</v>
          </cell>
          <cell r="BH60">
            <v>0</v>
          </cell>
          <cell r="BJ60">
            <v>15565000</v>
          </cell>
          <cell r="BK60">
            <v>1437212.39</v>
          </cell>
        </row>
        <row r="61">
          <cell r="B61">
            <v>117065</v>
          </cell>
          <cell r="C61">
            <v>0</v>
          </cell>
          <cell r="N61">
            <v>15563000</v>
          </cell>
          <cell r="O61">
            <v>295818.27</v>
          </cell>
          <cell r="AI61">
            <v>17560010</v>
          </cell>
          <cell r="AJ61">
            <v>-1564143.02</v>
          </cell>
          <cell r="AR61">
            <v>15560310</v>
          </cell>
          <cell r="AS61">
            <v>48037.02</v>
          </cell>
          <cell r="AU61">
            <v>15559000</v>
          </cell>
          <cell r="AV61">
            <v>0</v>
          </cell>
          <cell r="AX61">
            <v>15590130</v>
          </cell>
          <cell r="AY61">
            <v>1706463.3</v>
          </cell>
          <cell r="BG61">
            <v>15555000</v>
          </cell>
          <cell r="BH61">
            <v>0</v>
          </cell>
          <cell r="BJ61">
            <v>15566000</v>
          </cell>
          <cell r="BK61">
            <v>0</v>
          </cell>
        </row>
        <row r="62">
          <cell r="B62">
            <v>118001</v>
          </cell>
          <cell r="C62">
            <v>0</v>
          </cell>
          <cell r="N62">
            <v>15563999</v>
          </cell>
          <cell r="O62">
            <v>0.36</v>
          </cell>
          <cell r="AI62">
            <v>17560011</v>
          </cell>
          <cell r="AJ62">
            <v>0</v>
          </cell>
          <cell r="AR62">
            <v>15560999</v>
          </cell>
          <cell r="AS62">
            <v>0</v>
          </cell>
          <cell r="AU62">
            <v>15560000</v>
          </cell>
          <cell r="AV62">
            <v>0</v>
          </cell>
          <cell r="AX62">
            <v>15590310</v>
          </cell>
          <cell r="AY62">
            <v>-61284.1</v>
          </cell>
          <cell r="BG62">
            <v>15559000</v>
          </cell>
          <cell r="BH62">
            <v>0</v>
          </cell>
          <cell r="BJ62">
            <v>15566100</v>
          </cell>
          <cell r="BK62">
            <v>0</v>
          </cell>
        </row>
        <row r="63">
          <cell r="B63">
            <v>118004</v>
          </cell>
          <cell r="C63">
            <v>0</v>
          </cell>
          <cell r="N63">
            <v>15564400</v>
          </cell>
          <cell r="O63">
            <v>0</v>
          </cell>
          <cell r="AI63">
            <v>17560040</v>
          </cell>
          <cell r="AJ63">
            <v>0</v>
          </cell>
          <cell r="AR63">
            <v>15561200</v>
          </cell>
          <cell r="AS63">
            <v>0</v>
          </cell>
          <cell r="AU63">
            <v>15560010</v>
          </cell>
          <cell r="AV63">
            <v>6158215.6299999999</v>
          </cell>
          <cell r="AX63">
            <v>15591000</v>
          </cell>
          <cell r="AY63">
            <v>427140.83</v>
          </cell>
          <cell r="BG63">
            <v>15560000</v>
          </cell>
          <cell r="BH63">
            <v>0</v>
          </cell>
          <cell r="BJ63">
            <v>15567010</v>
          </cell>
          <cell r="BK63">
            <v>0</v>
          </cell>
        </row>
        <row r="64">
          <cell r="B64">
            <v>118005</v>
          </cell>
          <cell r="C64">
            <v>0</v>
          </cell>
          <cell r="N64">
            <v>15566000</v>
          </cell>
          <cell r="O64">
            <v>0</v>
          </cell>
          <cell r="AI64">
            <v>17560310</v>
          </cell>
          <cell r="AJ64">
            <v>15447.35</v>
          </cell>
          <cell r="AR64">
            <v>15563000</v>
          </cell>
          <cell r="AS64">
            <v>3634.3</v>
          </cell>
          <cell r="AU64">
            <v>15560310</v>
          </cell>
          <cell r="AV64">
            <v>116607.26</v>
          </cell>
          <cell r="AX64">
            <v>15591030</v>
          </cell>
          <cell r="AY64">
            <v>1743932.69</v>
          </cell>
          <cell r="BG64">
            <v>15560002</v>
          </cell>
          <cell r="BH64">
            <v>0</v>
          </cell>
          <cell r="BJ64">
            <v>15568000</v>
          </cell>
          <cell r="BK64">
            <v>0</v>
          </cell>
        </row>
        <row r="65">
          <cell r="B65">
            <v>118041</v>
          </cell>
          <cell r="C65">
            <v>0</v>
          </cell>
          <cell r="N65">
            <v>15566100</v>
          </cell>
          <cell r="O65">
            <v>0</v>
          </cell>
          <cell r="AI65">
            <v>17561000</v>
          </cell>
          <cell r="AJ65">
            <v>0</v>
          </cell>
          <cell r="AR65">
            <v>15566000</v>
          </cell>
          <cell r="AS65">
            <v>0</v>
          </cell>
          <cell r="AU65">
            <v>15560999</v>
          </cell>
          <cell r="AV65">
            <v>0</v>
          </cell>
          <cell r="AX65">
            <v>15591200</v>
          </cell>
          <cell r="AY65">
            <v>0</v>
          </cell>
          <cell r="BG65">
            <v>15560010</v>
          </cell>
          <cell r="BH65">
            <v>29354944.93</v>
          </cell>
          <cell r="BJ65">
            <v>15568010</v>
          </cell>
          <cell r="BK65">
            <v>0</v>
          </cell>
        </row>
        <row r="66">
          <cell r="B66">
            <v>118044</v>
          </cell>
          <cell r="C66">
            <v>0</v>
          </cell>
          <cell r="N66">
            <v>15568000</v>
          </cell>
          <cell r="O66">
            <v>0</v>
          </cell>
          <cell r="AI66">
            <v>17561200</v>
          </cell>
          <cell r="AJ66">
            <v>0</v>
          </cell>
          <cell r="AR66">
            <v>15566100</v>
          </cell>
          <cell r="AS66">
            <v>0</v>
          </cell>
          <cell r="AU66">
            <v>15563000</v>
          </cell>
          <cell r="AV66">
            <v>267494.83</v>
          </cell>
          <cell r="AX66">
            <v>15592000</v>
          </cell>
          <cell r="AY66">
            <v>13544259.390000001</v>
          </cell>
          <cell r="BG66">
            <v>15560011</v>
          </cell>
          <cell r="BH66">
            <v>0</v>
          </cell>
          <cell r="BJ66">
            <v>15568020</v>
          </cell>
          <cell r="BK66">
            <v>0</v>
          </cell>
        </row>
        <row r="67">
          <cell r="B67">
            <v>118045</v>
          </cell>
          <cell r="C67">
            <v>0</v>
          </cell>
          <cell r="N67">
            <v>15568030</v>
          </cell>
          <cell r="O67">
            <v>0</v>
          </cell>
          <cell r="AI67">
            <v>17561999</v>
          </cell>
          <cell r="AJ67">
            <v>0</v>
          </cell>
          <cell r="AR67">
            <v>15569500</v>
          </cell>
          <cell r="AS67">
            <v>0</v>
          </cell>
          <cell r="AU67">
            <v>15566000</v>
          </cell>
          <cell r="AV67">
            <v>0</v>
          </cell>
          <cell r="AX67">
            <v>15593850</v>
          </cell>
          <cell r="AY67">
            <v>0</v>
          </cell>
          <cell r="BG67">
            <v>15560020</v>
          </cell>
          <cell r="BH67">
            <v>0</v>
          </cell>
          <cell r="BJ67">
            <v>15568030</v>
          </cell>
          <cell r="BK67">
            <v>0</v>
          </cell>
        </row>
        <row r="68">
          <cell r="B68">
            <v>118201</v>
          </cell>
          <cell r="C68">
            <v>0</v>
          </cell>
          <cell r="N68">
            <v>15569500</v>
          </cell>
          <cell r="O68">
            <v>0</v>
          </cell>
          <cell r="AI68">
            <v>17562000</v>
          </cell>
          <cell r="AJ68">
            <v>0</v>
          </cell>
          <cell r="AR68">
            <v>15590000</v>
          </cell>
          <cell r="AS68">
            <v>0</v>
          </cell>
          <cell r="AU68">
            <v>15566100</v>
          </cell>
          <cell r="AV68">
            <v>0</v>
          </cell>
          <cell r="AX68">
            <v>15594400</v>
          </cell>
          <cell r="AY68">
            <v>0</v>
          </cell>
          <cell r="BG68">
            <v>15560030</v>
          </cell>
          <cell r="BH68">
            <v>0</v>
          </cell>
          <cell r="BJ68">
            <v>15568040</v>
          </cell>
          <cell r="BK68">
            <v>0</v>
          </cell>
        </row>
        <row r="69">
          <cell r="B69">
            <v>118204</v>
          </cell>
          <cell r="C69">
            <v>0</v>
          </cell>
          <cell r="N69">
            <v>15590010</v>
          </cell>
          <cell r="O69">
            <v>0</v>
          </cell>
          <cell r="AI69">
            <v>17563000</v>
          </cell>
          <cell r="AJ69">
            <v>0</v>
          </cell>
          <cell r="AR69">
            <v>15590010</v>
          </cell>
          <cell r="AS69">
            <v>0</v>
          </cell>
          <cell r="AU69">
            <v>15569500</v>
          </cell>
          <cell r="AV69">
            <v>0</v>
          </cell>
          <cell r="AX69">
            <v>15595300</v>
          </cell>
          <cell r="AY69">
            <v>0</v>
          </cell>
          <cell r="BG69">
            <v>15560040</v>
          </cell>
          <cell r="BH69">
            <v>0</v>
          </cell>
          <cell r="BJ69">
            <v>15569500</v>
          </cell>
          <cell r="BK69">
            <v>0</v>
          </cell>
        </row>
        <row r="70">
          <cell r="B70">
            <v>118205</v>
          </cell>
          <cell r="C70">
            <v>0</v>
          </cell>
          <cell r="N70">
            <v>15590100</v>
          </cell>
          <cell r="O70">
            <v>-4901701.7699999996</v>
          </cell>
          <cell r="AI70">
            <v>17564400</v>
          </cell>
          <cell r="AJ70">
            <v>0</v>
          </cell>
          <cell r="AR70">
            <v>15590100</v>
          </cell>
          <cell r="AS70">
            <v>-465924.46</v>
          </cell>
          <cell r="AU70">
            <v>15590010</v>
          </cell>
          <cell r="AV70">
            <v>0</v>
          </cell>
          <cell r="AX70">
            <v>15596110</v>
          </cell>
          <cell r="AY70">
            <v>-10815.65</v>
          </cell>
          <cell r="BG70">
            <v>15560310</v>
          </cell>
          <cell r="BH70">
            <v>34402.269999999997</v>
          </cell>
          <cell r="BJ70">
            <v>15590000</v>
          </cell>
          <cell r="BK70">
            <v>0</v>
          </cell>
        </row>
        <row r="71">
          <cell r="B71">
            <v>118331</v>
          </cell>
          <cell r="C71">
            <v>0</v>
          </cell>
          <cell r="N71">
            <v>15590120</v>
          </cell>
          <cell r="O71">
            <v>0</v>
          </cell>
          <cell r="AI71">
            <v>17567010</v>
          </cell>
          <cell r="AJ71">
            <v>0</v>
          </cell>
          <cell r="AR71">
            <v>15590310</v>
          </cell>
          <cell r="AS71">
            <v>-26490.66</v>
          </cell>
          <cell r="AU71">
            <v>15590100</v>
          </cell>
          <cell r="AV71">
            <v>-6416192.9000000004</v>
          </cell>
          <cell r="AX71">
            <v>15597100</v>
          </cell>
          <cell r="AY71">
            <v>5782285.4000000004</v>
          </cell>
          <cell r="BG71">
            <v>15560999</v>
          </cell>
          <cell r="BH71">
            <v>0</v>
          </cell>
          <cell r="BJ71">
            <v>15590010</v>
          </cell>
          <cell r="BK71">
            <v>0</v>
          </cell>
        </row>
        <row r="72">
          <cell r="B72">
            <v>118334</v>
          </cell>
          <cell r="C72">
            <v>0</v>
          </cell>
          <cell r="N72">
            <v>15590310</v>
          </cell>
          <cell r="O72">
            <v>19036.54</v>
          </cell>
          <cell r="AI72">
            <v>17569400</v>
          </cell>
          <cell r="AJ72">
            <v>-2680351</v>
          </cell>
          <cell r="AR72">
            <v>15591000</v>
          </cell>
          <cell r="AS72">
            <v>-35661.69</v>
          </cell>
          <cell r="AU72">
            <v>15590310</v>
          </cell>
          <cell r="AV72">
            <v>-33050.230000000003</v>
          </cell>
          <cell r="AX72">
            <v>15597150</v>
          </cell>
          <cell r="AY72">
            <v>6476450</v>
          </cell>
          <cell r="BG72">
            <v>15561000</v>
          </cell>
          <cell r="BH72">
            <v>0</v>
          </cell>
          <cell r="BJ72">
            <v>15590020</v>
          </cell>
          <cell r="BK72">
            <v>3002.13</v>
          </cell>
        </row>
        <row r="73">
          <cell r="B73">
            <v>118335</v>
          </cell>
          <cell r="C73">
            <v>0</v>
          </cell>
          <cell r="N73">
            <v>15591000</v>
          </cell>
          <cell r="O73">
            <v>-141609.17000000001</v>
          </cell>
          <cell r="AI73">
            <v>18233000</v>
          </cell>
          <cell r="AJ73">
            <v>0</v>
          </cell>
          <cell r="AR73">
            <v>15591200</v>
          </cell>
          <cell r="AS73">
            <v>0</v>
          </cell>
          <cell r="AU73">
            <v>15591000</v>
          </cell>
          <cell r="AV73">
            <v>-323010.52</v>
          </cell>
          <cell r="AX73">
            <v>15599000</v>
          </cell>
          <cell r="AY73">
            <v>0</v>
          </cell>
          <cell r="BG73">
            <v>15561200</v>
          </cell>
          <cell r="BH73">
            <v>0</v>
          </cell>
          <cell r="BJ73">
            <v>15590100</v>
          </cell>
          <cell r="BK73">
            <v>-35681481.240000002</v>
          </cell>
        </row>
        <row r="74">
          <cell r="B74">
            <v>118341</v>
          </cell>
          <cell r="C74">
            <v>0</v>
          </cell>
          <cell r="N74">
            <v>15591030</v>
          </cell>
          <cell r="O74">
            <v>110000</v>
          </cell>
          <cell r="AI74">
            <v>18234000</v>
          </cell>
          <cell r="AJ74">
            <v>-13553676</v>
          </cell>
          <cell r="AR74">
            <v>15592000</v>
          </cell>
          <cell r="AS74">
            <v>0</v>
          </cell>
          <cell r="AU74">
            <v>15599000</v>
          </cell>
          <cell r="AV74">
            <v>0</v>
          </cell>
          <cell r="AX74">
            <v>15976000</v>
          </cell>
          <cell r="AY74">
            <v>179404597.5</v>
          </cell>
          <cell r="BG74">
            <v>15561999</v>
          </cell>
          <cell r="BH74">
            <v>0</v>
          </cell>
          <cell r="BJ74">
            <v>15590110</v>
          </cell>
          <cell r="BK74">
            <v>0</v>
          </cell>
        </row>
        <row r="75">
          <cell r="B75">
            <v>118344</v>
          </cell>
          <cell r="C75">
            <v>0</v>
          </cell>
          <cell r="N75">
            <v>15591200</v>
          </cell>
          <cell r="O75">
            <v>0</v>
          </cell>
          <cell r="AI75">
            <v>18235000</v>
          </cell>
          <cell r="AJ75">
            <v>2557308</v>
          </cell>
          <cell r="AR75">
            <v>15599000</v>
          </cell>
          <cell r="AS75">
            <v>0</v>
          </cell>
          <cell r="AU75">
            <v>15599900</v>
          </cell>
          <cell r="AV75">
            <v>0</v>
          </cell>
          <cell r="AX75">
            <v>16133999</v>
          </cell>
          <cell r="AY75">
            <v>0</v>
          </cell>
          <cell r="BG75">
            <v>15562000</v>
          </cell>
          <cell r="BH75">
            <v>0</v>
          </cell>
          <cell r="BJ75">
            <v>15590130</v>
          </cell>
          <cell r="BK75">
            <v>0</v>
          </cell>
        </row>
        <row r="76">
          <cell r="B76">
            <v>118345</v>
          </cell>
          <cell r="C76">
            <v>0</v>
          </cell>
          <cell r="N76">
            <v>15594400</v>
          </cell>
          <cell r="O76">
            <v>0</v>
          </cell>
          <cell r="AI76">
            <v>18260002</v>
          </cell>
          <cell r="AJ76">
            <v>-3368816</v>
          </cell>
          <cell r="AR76">
            <v>15976000</v>
          </cell>
          <cell r="AS76">
            <v>1307487.5</v>
          </cell>
          <cell r="AU76">
            <v>15704000</v>
          </cell>
          <cell r="AV76">
            <v>31210.31</v>
          </cell>
          <cell r="AX76">
            <v>16212000</v>
          </cell>
          <cell r="AY76">
            <v>-7010501388.1199999</v>
          </cell>
          <cell r="BG76">
            <v>15563000</v>
          </cell>
          <cell r="BH76">
            <v>1398638.88</v>
          </cell>
          <cell r="BJ76">
            <v>15590310</v>
          </cell>
          <cell r="BK76">
            <v>18783.8</v>
          </cell>
        </row>
        <row r="77">
          <cell r="B77">
            <v>126001</v>
          </cell>
          <cell r="C77">
            <v>0</v>
          </cell>
          <cell r="N77">
            <v>15599000</v>
          </cell>
          <cell r="O77">
            <v>0</v>
          </cell>
          <cell r="AI77">
            <v>18400155</v>
          </cell>
          <cell r="AJ77">
            <v>0</v>
          </cell>
          <cell r="AR77">
            <v>16212000</v>
          </cell>
          <cell r="AS77">
            <v>0</v>
          </cell>
          <cell r="AU77">
            <v>15976000</v>
          </cell>
          <cell r="AV77">
            <v>6710940</v>
          </cell>
          <cell r="AX77">
            <v>16310500</v>
          </cell>
          <cell r="AY77">
            <v>0</v>
          </cell>
          <cell r="BG77">
            <v>15563999</v>
          </cell>
          <cell r="BH77">
            <v>0</v>
          </cell>
          <cell r="BJ77">
            <v>15591000</v>
          </cell>
          <cell r="BK77">
            <v>0</v>
          </cell>
        </row>
        <row r="78">
          <cell r="B78">
            <v>126004</v>
          </cell>
          <cell r="C78">
            <v>0</v>
          </cell>
          <cell r="N78">
            <v>15599900</v>
          </cell>
          <cell r="O78">
            <v>0</v>
          </cell>
          <cell r="AI78">
            <v>18400855</v>
          </cell>
          <cell r="AJ78">
            <v>0</v>
          </cell>
          <cell r="AR78">
            <v>16230000</v>
          </cell>
          <cell r="AS78">
            <v>0</v>
          </cell>
          <cell r="AU78">
            <v>15977000</v>
          </cell>
          <cell r="AV78">
            <v>118410177.20999999</v>
          </cell>
          <cell r="AX78">
            <v>16599000</v>
          </cell>
          <cell r="AY78">
            <v>0</v>
          </cell>
          <cell r="BG78">
            <v>15564400</v>
          </cell>
          <cell r="BH78">
            <v>0</v>
          </cell>
          <cell r="BJ78">
            <v>15591030</v>
          </cell>
          <cell r="BK78">
            <v>390000</v>
          </cell>
        </row>
        <row r="79">
          <cell r="B79">
            <v>126005</v>
          </cell>
          <cell r="C79">
            <v>0</v>
          </cell>
          <cell r="N79">
            <v>15976000</v>
          </cell>
          <cell r="O79">
            <v>29695930</v>
          </cell>
          <cell r="AI79">
            <v>18400955</v>
          </cell>
          <cell r="AJ79">
            <v>0</v>
          </cell>
          <cell r="AR79">
            <v>16234000</v>
          </cell>
          <cell r="AS79">
            <v>0</v>
          </cell>
          <cell r="AU79">
            <v>16204000</v>
          </cell>
          <cell r="AV79">
            <v>0</v>
          </cell>
          <cell r="AX79">
            <v>16599010</v>
          </cell>
          <cell r="AY79">
            <v>-41819389.159999996</v>
          </cell>
          <cell r="BG79">
            <v>15565000</v>
          </cell>
          <cell r="BH79">
            <v>528698.69999999995</v>
          </cell>
          <cell r="BJ79">
            <v>15591200</v>
          </cell>
          <cell r="BK79">
            <v>0</v>
          </cell>
        </row>
        <row r="80">
          <cell r="B80">
            <v>127001</v>
          </cell>
          <cell r="C80">
            <v>0</v>
          </cell>
          <cell r="N80">
            <v>15977000</v>
          </cell>
          <cell r="O80">
            <v>0</v>
          </cell>
          <cell r="AI80">
            <v>19200000</v>
          </cell>
          <cell r="AJ80">
            <v>1730783269.47</v>
          </cell>
          <cell r="AR80">
            <v>16235000</v>
          </cell>
          <cell r="AS80">
            <v>0</v>
          </cell>
          <cell r="AU80">
            <v>16211000</v>
          </cell>
          <cell r="AV80">
            <v>-7520252</v>
          </cell>
          <cell r="AX80">
            <v>16599100</v>
          </cell>
          <cell r="AY80">
            <v>0</v>
          </cell>
          <cell r="BG80">
            <v>15566000</v>
          </cell>
          <cell r="BH80">
            <v>0</v>
          </cell>
          <cell r="BJ80">
            <v>15592000</v>
          </cell>
          <cell r="BK80">
            <v>0</v>
          </cell>
        </row>
        <row r="81">
          <cell r="B81">
            <v>127004</v>
          </cell>
          <cell r="C81">
            <v>0</v>
          </cell>
          <cell r="N81">
            <v>16133999</v>
          </cell>
          <cell r="O81">
            <v>0</v>
          </cell>
          <cell r="AI81">
            <v>19562100</v>
          </cell>
          <cell r="AJ81">
            <v>-775031</v>
          </cell>
          <cell r="AR81">
            <v>16599000</v>
          </cell>
          <cell r="AS81">
            <v>0</v>
          </cell>
          <cell r="AU81">
            <v>16212000</v>
          </cell>
          <cell r="AV81">
            <v>0</v>
          </cell>
          <cell r="AX81">
            <v>16601000</v>
          </cell>
          <cell r="AY81">
            <v>0</v>
          </cell>
          <cell r="BG81">
            <v>15566100</v>
          </cell>
          <cell r="BH81">
            <v>0</v>
          </cell>
          <cell r="BJ81">
            <v>15594400</v>
          </cell>
          <cell r="BK81">
            <v>0</v>
          </cell>
        </row>
        <row r="82">
          <cell r="B82">
            <v>127005</v>
          </cell>
          <cell r="C82">
            <v>0</v>
          </cell>
          <cell r="N82">
            <v>16230000</v>
          </cell>
          <cell r="O82">
            <v>-651000000</v>
          </cell>
          <cell r="AI82">
            <v>19562210</v>
          </cell>
          <cell r="AJ82">
            <v>0</v>
          </cell>
          <cell r="AR82">
            <v>16599010</v>
          </cell>
          <cell r="AS82">
            <v>184826.89</v>
          </cell>
          <cell r="AU82">
            <v>16212002</v>
          </cell>
          <cell r="AV82">
            <v>-8622887</v>
          </cell>
          <cell r="AX82">
            <v>16611000</v>
          </cell>
          <cell r="AY82">
            <v>0</v>
          </cell>
          <cell r="BG82">
            <v>15567010</v>
          </cell>
          <cell r="BH82">
            <v>0</v>
          </cell>
          <cell r="BJ82">
            <v>15595300</v>
          </cell>
          <cell r="BK82">
            <v>0</v>
          </cell>
        </row>
        <row r="83">
          <cell r="B83">
            <v>128001</v>
          </cell>
          <cell r="C83">
            <v>0</v>
          </cell>
          <cell r="N83">
            <v>16231000</v>
          </cell>
          <cell r="O83">
            <v>44747089.780000001</v>
          </cell>
          <cell r="AI83">
            <v>19562500</v>
          </cell>
          <cell r="AJ83">
            <v>-11560615.84</v>
          </cell>
          <cell r="AR83">
            <v>16601000</v>
          </cell>
          <cell r="AS83">
            <v>-184848489</v>
          </cell>
          <cell r="AU83">
            <v>16212008</v>
          </cell>
          <cell r="AV83">
            <v>0</v>
          </cell>
          <cell r="AX83">
            <v>16612000</v>
          </cell>
          <cell r="AY83">
            <v>0</v>
          </cell>
          <cell r="BG83">
            <v>15568000</v>
          </cell>
          <cell r="BH83">
            <v>0</v>
          </cell>
          <cell r="BJ83">
            <v>15596110</v>
          </cell>
          <cell r="BK83">
            <v>0</v>
          </cell>
        </row>
        <row r="84">
          <cell r="B84">
            <v>128002</v>
          </cell>
          <cell r="C84">
            <v>0</v>
          </cell>
          <cell r="N84">
            <v>16233000</v>
          </cell>
          <cell r="O84">
            <v>37359532</v>
          </cell>
          <cell r="AI84">
            <v>19562510</v>
          </cell>
          <cell r="AJ84">
            <v>0</v>
          </cell>
          <cell r="AR84">
            <v>16601030</v>
          </cell>
          <cell r="AS84">
            <v>90269554</v>
          </cell>
          <cell r="AU84">
            <v>16230000</v>
          </cell>
          <cell r="AV84">
            <v>-551646387.10000002</v>
          </cell>
          <cell r="AX84">
            <v>16628000</v>
          </cell>
          <cell r="AY84">
            <v>0</v>
          </cell>
          <cell r="BG84">
            <v>15568010</v>
          </cell>
          <cell r="BH84">
            <v>0</v>
          </cell>
          <cell r="BJ84">
            <v>15599000</v>
          </cell>
          <cell r="BK84">
            <v>0</v>
          </cell>
        </row>
        <row r="85">
          <cell r="B85">
            <v>128004</v>
          </cell>
          <cell r="C85">
            <v>0</v>
          </cell>
          <cell r="N85">
            <v>16234000</v>
          </cell>
          <cell r="O85">
            <v>16697307</v>
          </cell>
          <cell r="AI85">
            <v>19562511</v>
          </cell>
          <cell r="AJ85">
            <v>0</v>
          </cell>
          <cell r="AR85">
            <v>16602000</v>
          </cell>
          <cell r="AS85">
            <v>0</v>
          </cell>
          <cell r="AU85">
            <v>16230008</v>
          </cell>
          <cell r="AV85">
            <v>-129269.45</v>
          </cell>
          <cell r="AX85">
            <v>16661000</v>
          </cell>
          <cell r="AY85">
            <v>0</v>
          </cell>
          <cell r="BG85">
            <v>15568020</v>
          </cell>
          <cell r="BH85">
            <v>0</v>
          </cell>
          <cell r="BJ85">
            <v>15599060</v>
          </cell>
          <cell r="BK85">
            <v>0</v>
          </cell>
        </row>
        <row r="86">
          <cell r="B86">
            <v>128005</v>
          </cell>
          <cell r="C86">
            <v>0</v>
          </cell>
          <cell r="N86">
            <v>16235000</v>
          </cell>
          <cell r="O86">
            <v>-192208154</v>
          </cell>
          <cell r="AI86">
            <v>19562512</v>
          </cell>
          <cell r="AJ86">
            <v>0</v>
          </cell>
          <cell r="AR86">
            <v>16603000</v>
          </cell>
          <cell r="AS86">
            <v>-1230586</v>
          </cell>
          <cell r="AU86">
            <v>16231000</v>
          </cell>
          <cell r="AV86">
            <v>190754102.90000001</v>
          </cell>
          <cell r="AX86">
            <v>16827000</v>
          </cell>
          <cell r="AY86">
            <v>0</v>
          </cell>
          <cell r="BG86">
            <v>15568030</v>
          </cell>
          <cell r="BH86">
            <v>0</v>
          </cell>
          <cell r="BJ86">
            <v>15599900</v>
          </cell>
          <cell r="BK86">
            <v>0</v>
          </cell>
        </row>
        <row r="87">
          <cell r="B87">
            <v>128021</v>
          </cell>
          <cell r="C87">
            <v>0</v>
          </cell>
          <cell r="N87">
            <v>16260002</v>
          </cell>
          <cell r="O87">
            <v>-39484811</v>
          </cell>
          <cell r="AI87">
            <v>19569400</v>
          </cell>
          <cell r="AJ87">
            <v>2680351</v>
          </cell>
          <cell r="AR87">
            <v>16605000</v>
          </cell>
          <cell r="AS87">
            <v>-241657</v>
          </cell>
          <cell r="AU87">
            <v>16232000</v>
          </cell>
          <cell r="AV87">
            <v>-59666697</v>
          </cell>
          <cell r="AX87">
            <v>16976000</v>
          </cell>
          <cell r="AY87">
            <v>-179404597.5</v>
          </cell>
          <cell r="BG87">
            <v>15568040</v>
          </cell>
          <cell r="BH87">
            <v>0</v>
          </cell>
          <cell r="BJ87">
            <v>15611755</v>
          </cell>
          <cell r="BK87">
            <v>0</v>
          </cell>
        </row>
        <row r="88">
          <cell r="B88">
            <v>128024</v>
          </cell>
          <cell r="C88">
            <v>0</v>
          </cell>
          <cell r="N88">
            <v>16400040</v>
          </cell>
          <cell r="O88">
            <v>-66102509</v>
          </cell>
          <cell r="AI88">
            <v>19569500</v>
          </cell>
          <cell r="AJ88">
            <v>0</v>
          </cell>
          <cell r="AR88">
            <v>16606000</v>
          </cell>
          <cell r="AS88">
            <v>-3816000</v>
          </cell>
          <cell r="AU88">
            <v>16233000</v>
          </cell>
          <cell r="AV88">
            <v>225121058.69</v>
          </cell>
          <cell r="AX88">
            <v>17002000</v>
          </cell>
          <cell r="AY88">
            <v>0</v>
          </cell>
          <cell r="BG88">
            <v>15568050</v>
          </cell>
          <cell r="BH88">
            <v>0</v>
          </cell>
          <cell r="BJ88">
            <v>15976000</v>
          </cell>
          <cell r="BK88">
            <v>35499028.380000003</v>
          </cell>
        </row>
        <row r="89">
          <cell r="B89">
            <v>131001</v>
          </cell>
          <cell r="C89">
            <v>0</v>
          </cell>
          <cell r="N89">
            <v>16599000</v>
          </cell>
          <cell r="O89">
            <v>0</v>
          </cell>
          <cell r="AI89">
            <v>19590000</v>
          </cell>
          <cell r="AJ89">
            <v>0</v>
          </cell>
          <cell r="AR89">
            <v>16606100</v>
          </cell>
          <cell r="AS89">
            <v>-25506</v>
          </cell>
          <cell r="AU89">
            <v>16234000</v>
          </cell>
          <cell r="AV89">
            <v>20699371</v>
          </cell>
          <cell r="AX89">
            <v>17005300</v>
          </cell>
          <cell r="AY89">
            <v>2458793.2000000002</v>
          </cell>
          <cell r="BG89">
            <v>15569500</v>
          </cell>
          <cell r="BH89">
            <v>0</v>
          </cell>
          <cell r="BJ89">
            <v>15977000</v>
          </cell>
          <cell r="BK89">
            <v>200403077.66999999</v>
          </cell>
        </row>
        <row r="90">
          <cell r="B90">
            <v>131005</v>
          </cell>
          <cell r="C90">
            <v>0</v>
          </cell>
          <cell r="N90">
            <v>16599010</v>
          </cell>
          <cell r="O90">
            <v>1719996.04</v>
          </cell>
          <cell r="AI90">
            <v>19590010</v>
          </cell>
          <cell r="AJ90">
            <v>0</v>
          </cell>
          <cell r="AR90">
            <v>16607000</v>
          </cell>
          <cell r="AS90">
            <v>-5492814</v>
          </cell>
          <cell r="AU90">
            <v>16235000</v>
          </cell>
          <cell r="AV90">
            <v>-144508198.33000001</v>
          </cell>
          <cell r="AX90">
            <v>17010910</v>
          </cell>
          <cell r="AY90">
            <v>0</v>
          </cell>
          <cell r="BG90">
            <v>15590000</v>
          </cell>
          <cell r="BH90">
            <v>0</v>
          </cell>
          <cell r="BJ90">
            <v>16133901</v>
          </cell>
          <cell r="BK90">
            <v>0</v>
          </cell>
        </row>
        <row r="91">
          <cell r="B91">
            <v>131006</v>
          </cell>
          <cell r="C91">
            <v>0</v>
          </cell>
          <cell r="N91">
            <v>16601000</v>
          </cell>
          <cell r="O91">
            <v>-1781405</v>
          </cell>
          <cell r="AI91">
            <v>19590020</v>
          </cell>
          <cell r="AJ91">
            <v>0</v>
          </cell>
          <cell r="AR91">
            <v>16607010</v>
          </cell>
          <cell r="AS91">
            <v>-14005.27</v>
          </cell>
          <cell r="AU91">
            <v>16236000</v>
          </cell>
          <cell r="AV91">
            <v>6418692.6699999999</v>
          </cell>
          <cell r="AX91">
            <v>17060011</v>
          </cell>
          <cell r="AY91">
            <v>0</v>
          </cell>
          <cell r="BG91">
            <v>15590010</v>
          </cell>
          <cell r="BH91">
            <v>0</v>
          </cell>
          <cell r="BJ91">
            <v>16133999</v>
          </cell>
          <cell r="BK91">
            <v>0</v>
          </cell>
        </row>
        <row r="92">
          <cell r="B92">
            <v>136000</v>
          </cell>
          <cell r="C92">
            <v>0</v>
          </cell>
          <cell r="N92">
            <v>16601060</v>
          </cell>
          <cell r="O92">
            <v>0</v>
          </cell>
          <cell r="AI92">
            <v>19590100</v>
          </cell>
          <cell r="AJ92">
            <v>28435683.780000001</v>
          </cell>
          <cell r="AR92">
            <v>16607030</v>
          </cell>
          <cell r="AS92">
            <v>3139000</v>
          </cell>
          <cell r="AU92">
            <v>16238000</v>
          </cell>
          <cell r="AV92">
            <v>-222585816.63</v>
          </cell>
          <cell r="AX92">
            <v>17124055</v>
          </cell>
          <cell r="AY92">
            <v>0</v>
          </cell>
          <cell r="BG92">
            <v>15590020</v>
          </cell>
          <cell r="BH92">
            <v>0</v>
          </cell>
          <cell r="BJ92">
            <v>16204000</v>
          </cell>
          <cell r="BK92">
            <v>0</v>
          </cell>
        </row>
        <row r="93">
          <cell r="B93">
            <v>136002</v>
          </cell>
          <cell r="C93">
            <v>0</v>
          </cell>
          <cell r="N93">
            <v>16601064</v>
          </cell>
          <cell r="O93">
            <v>-126045</v>
          </cell>
          <cell r="AI93">
            <v>19590110</v>
          </cell>
          <cell r="AJ93">
            <v>0</v>
          </cell>
          <cell r="AR93">
            <v>16607060</v>
          </cell>
          <cell r="AS93">
            <v>-9645</v>
          </cell>
          <cell r="AU93">
            <v>16239000</v>
          </cell>
          <cell r="AV93">
            <v>62982052.479999997</v>
          </cell>
          <cell r="AX93">
            <v>17133830</v>
          </cell>
          <cell r="AY93">
            <v>0</v>
          </cell>
          <cell r="BG93">
            <v>15590100</v>
          </cell>
          <cell r="BH93">
            <v>-39161513.469999999</v>
          </cell>
          <cell r="BJ93">
            <v>16212076</v>
          </cell>
          <cell r="BK93">
            <v>-195983809.86000001</v>
          </cell>
        </row>
        <row r="94">
          <cell r="B94">
            <v>136007</v>
          </cell>
          <cell r="C94">
            <v>0</v>
          </cell>
          <cell r="N94">
            <v>16606000</v>
          </cell>
          <cell r="O94">
            <v>-500000</v>
          </cell>
          <cell r="AI94">
            <v>19590130</v>
          </cell>
          <cell r="AJ94">
            <v>-12268.54</v>
          </cell>
          <cell r="AR94">
            <v>16607100</v>
          </cell>
          <cell r="AS94">
            <v>-30131</v>
          </cell>
          <cell r="AU94">
            <v>16240000</v>
          </cell>
          <cell r="AV94">
            <v>149874396.5</v>
          </cell>
          <cell r="AX94">
            <v>17133900</v>
          </cell>
          <cell r="AY94">
            <v>-501140.96</v>
          </cell>
          <cell r="BG94">
            <v>15590110</v>
          </cell>
          <cell r="BH94">
            <v>0</v>
          </cell>
          <cell r="BJ94">
            <v>16212167</v>
          </cell>
          <cell r="BK94">
            <v>-4418006.05</v>
          </cell>
        </row>
        <row r="95">
          <cell r="B95">
            <v>136009</v>
          </cell>
          <cell r="C95">
            <v>0</v>
          </cell>
          <cell r="N95">
            <v>16606100</v>
          </cell>
          <cell r="O95">
            <v>-3100</v>
          </cell>
          <cell r="AI95">
            <v>19590310</v>
          </cell>
          <cell r="AJ95">
            <v>338102.03</v>
          </cell>
          <cell r="AR95">
            <v>16608000</v>
          </cell>
          <cell r="AS95">
            <v>-258794</v>
          </cell>
          <cell r="AU95">
            <v>16310500</v>
          </cell>
          <cell r="AV95">
            <v>0</v>
          </cell>
          <cell r="AX95">
            <v>17137500</v>
          </cell>
          <cell r="AY95">
            <v>-10129.06</v>
          </cell>
          <cell r="BG95">
            <v>15590120</v>
          </cell>
          <cell r="BH95">
            <v>0</v>
          </cell>
          <cell r="BJ95">
            <v>16254000</v>
          </cell>
          <cell r="BK95">
            <v>0</v>
          </cell>
        </row>
        <row r="96">
          <cell r="B96">
            <v>151000</v>
          </cell>
          <cell r="C96">
            <v>0</v>
          </cell>
          <cell r="N96">
            <v>16607000</v>
          </cell>
          <cell r="O96">
            <v>-2641185</v>
          </cell>
          <cell r="AI96">
            <v>19591000</v>
          </cell>
          <cell r="AJ96">
            <v>0</v>
          </cell>
          <cell r="AR96">
            <v>16610000</v>
          </cell>
          <cell r="AS96">
            <v>-6171</v>
          </cell>
          <cell r="AU96">
            <v>16599000</v>
          </cell>
          <cell r="AV96">
            <v>0</v>
          </cell>
          <cell r="AX96">
            <v>17290055</v>
          </cell>
          <cell r="AY96">
            <v>0</v>
          </cell>
          <cell r="BG96">
            <v>15590130</v>
          </cell>
          <cell r="BH96">
            <v>0</v>
          </cell>
          <cell r="BJ96">
            <v>16599000</v>
          </cell>
          <cell r="BK96">
            <v>0</v>
          </cell>
        </row>
        <row r="97">
          <cell r="B97">
            <v>151001</v>
          </cell>
          <cell r="C97">
            <v>0</v>
          </cell>
          <cell r="N97">
            <v>16607030</v>
          </cell>
          <cell r="O97">
            <v>238230</v>
          </cell>
          <cell r="AI97">
            <v>19591200</v>
          </cell>
          <cell r="AJ97">
            <v>0</v>
          </cell>
          <cell r="AR97">
            <v>16612000</v>
          </cell>
          <cell r="AS97">
            <v>0</v>
          </cell>
          <cell r="AU97">
            <v>16599010</v>
          </cell>
          <cell r="AV97">
            <v>2370288.7799999998</v>
          </cell>
          <cell r="AX97">
            <v>17292055</v>
          </cell>
          <cell r="AY97">
            <v>0</v>
          </cell>
          <cell r="BG97">
            <v>15590310</v>
          </cell>
          <cell r="BH97">
            <v>-43570.53</v>
          </cell>
          <cell r="BJ97">
            <v>16599010</v>
          </cell>
          <cell r="BK97">
            <v>12344393.369999999</v>
          </cell>
        </row>
        <row r="98">
          <cell r="B98">
            <v>151003</v>
          </cell>
          <cell r="C98">
            <v>0</v>
          </cell>
          <cell r="N98">
            <v>16607100</v>
          </cell>
          <cell r="O98">
            <v>-31430</v>
          </cell>
          <cell r="AI98">
            <v>19594400</v>
          </cell>
          <cell r="AJ98">
            <v>0</v>
          </cell>
          <cell r="AR98">
            <v>16614000</v>
          </cell>
          <cell r="AS98">
            <v>6600.87</v>
          </cell>
          <cell r="AU98">
            <v>16601000</v>
          </cell>
          <cell r="AV98">
            <v>-997720</v>
          </cell>
          <cell r="AX98">
            <v>17310155</v>
          </cell>
          <cell r="AY98">
            <v>0</v>
          </cell>
          <cell r="BG98">
            <v>15591000</v>
          </cell>
          <cell r="BH98">
            <v>-44577.11</v>
          </cell>
          <cell r="BJ98">
            <v>16601000</v>
          </cell>
          <cell r="BK98">
            <v>0</v>
          </cell>
        </row>
        <row r="99">
          <cell r="B99">
            <v>151004</v>
          </cell>
          <cell r="C99">
            <v>0</v>
          </cell>
          <cell r="N99">
            <v>16611000</v>
          </cell>
          <cell r="O99">
            <v>0</v>
          </cell>
          <cell r="AI99">
            <v>19599000</v>
          </cell>
          <cell r="AJ99">
            <v>0</v>
          </cell>
          <cell r="AR99">
            <v>16615000</v>
          </cell>
          <cell r="AS99">
            <v>-161267</v>
          </cell>
          <cell r="AU99">
            <v>16601008</v>
          </cell>
          <cell r="AV99">
            <v>-25026</v>
          </cell>
          <cell r="AX99">
            <v>17551000</v>
          </cell>
          <cell r="AY99">
            <v>0</v>
          </cell>
          <cell r="BG99">
            <v>15591030</v>
          </cell>
          <cell r="BH99">
            <v>0</v>
          </cell>
          <cell r="BJ99">
            <v>16601001</v>
          </cell>
          <cell r="BK99">
            <v>0</v>
          </cell>
        </row>
        <row r="100">
          <cell r="B100">
            <v>151006</v>
          </cell>
          <cell r="C100">
            <v>0</v>
          </cell>
          <cell r="N100">
            <v>16612000</v>
          </cell>
          <cell r="O100">
            <v>6564984</v>
          </cell>
          <cell r="AI100">
            <v>19599010</v>
          </cell>
          <cell r="AJ100">
            <v>-10066531.050000001</v>
          </cell>
          <cell r="AR100">
            <v>16616000</v>
          </cell>
          <cell r="AS100">
            <v>-8014</v>
          </cell>
          <cell r="AU100">
            <v>16601030</v>
          </cell>
          <cell r="AV100">
            <v>102253</v>
          </cell>
          <cell r="AX100">
            <v>17552000</v>
          </cell>
          <cell r="AY100">
            <v>0</v>
          </cell>
          <cell r="BG100">
            <v>15591200</v>
          </cell>
          <cell r="BH100">
            <v>0</v>
          </cell>
          <cell r="BJ100">
            <v>16601002</v>
          </cell>
          <cell r="BK100">
            <v>-52752</v>
          </cell>
        </row>
        <row r="101">
          <cell r="B101">
            <v>151007</v>
          </cell>
          <cell r="C101">
            <v>0</v>
          </cell>
          <cell r="N101">
            <v>16612001</v>
          </cell>
          <cell r="O101">
            <v>0</v>
          </cell>
          <cell r="AI101">
            <v>50000001</v>
          </cell>
          <cell r="AJ101">
            <v>0</v>
          </cell>
          <cell r="AR101">
            <v>16617000</v>
          </cell>
          <cell r="AS101">
            <v>0</v>
          </cell>
          <cell r="AU101">
            <v>16601038</v>
          </cell>
          <cell r="AV101">
            <v>0</v>
          </cell>
          <cell r="AX101">
            <v>17555000</v>
          </cell>
          <cell r="AY101">
            <v>0</v>
          </cell>
          <cell r="BG101">
            <v>15592000</v>
          </cell>
          <cell r="BH101">
            <v>0</v>
          </cell>
          <cell r="BJ101">
            <v>16601030</v>
          </cell>
          <cell r="BK101">
            <v>0</v>
          </cell>
        </row>
        <row r="102">
          <cell r="B102">
            <v>151008</v>
          </cell>
          <cell r="C102">
            <v>0</v>
          </cell>
          <cell r="N102">
            <v>16976000</v>
          </cell>
          <cell r="O102">
            <v>-29695930</v>
          </cell>
          <cell r="AI102">
            <v>50000002</v>
          </cell>
          <cell r="AJ102">
            <v>0</v>
          </cell>
          <cell r="AR102">
            <v>16618000</v>
          </cell>
          <cell r="AS102">
            <v>0</v>
          </cell>
          <cell r="AU102">
            <v>16603000</v>
          </cell>
          <cell r="AV102">
            <v>-2237124</v>
          </cell>
          <cell r="AX102">
            <v>17560000</v>
          </cell>
          <cell r="AY102">
            <v>0</v>
          </cell>
          <cell r="BG102">
            <v>15593850</v>
          </cell>
          <cell r="BH102">
            <v>0</v>
          </cell>
          <cell r="BJ102">
            <v>16601031</v>
          </cell>
          <cell r="BK102">
            <v>0</v>
          </cell>
        </row>
        <row r="103">
          <cell r="B103">
            <v>151011</v>
          </cell>
          <cell r="C103">
            <v>0</v>
          </cell>
          <cell r="N103">
            <v>16977000</v>
          </cell>
          <cell r="O103">
            <v>0</v>
          </cell>
          <cell r="AI103">
            <v>50002011</v>
          </cell>
          <cell r="AJ103">
            <v>0</v>
          </cell>
          <cell r="AR103">
            <v>16618100</v>
          </cell>
          <cell r="AS103">
            <v>0</v>
          </cell>
          <cell r="AU103">
            <v>16603008</v>
          </cell>
          <cell r="AV103">
            <v>0</v>
          </cell>
          <cell r="AX103">
            <v>17560002</v>
          </cell>
          <cell r="AY103">
            <v>-630702.43999999994</v>
          </cell>
          <cell r="BG103">
            <v>15594400</v>
          </cell>
          <cell r="BH103">
            <v>0</v>
          </cell>
          <cell r="BJ103">
            <v>16601700</v>
          </cell>
          <cell r="BK103">
            <v>-56190</v>
          </cell>
        </row>
        <row r="104">
          <cell r="B104">
            <v>151012</v>
          </cell>
          <cell r="C104">
            <v>0</v>
          </cell>
          <cell r="N104">
            <v>17005300</v>
          </cell>
          <cell r="O104">
            <v>21703.39</v>
          </cell>
          <cell r="AI104">
            <v>51000010</v>
          </cell>
          <cell r="AJ104">
            <v>15150978.85</v>
          </cell>
          <cell r="AR104">
            <v>16628000</v>
          </cell>
          <cell r="AS104">
            <v>0</v>
          </cell>
          <cell r="AU104">
            <v>16606000</v>
          </cell>
          <cell r="AV104">
            <v>-763000</v>
          </cell>
          <cell r="AX104">
            <v>17560010</v>
          </cell>
          <cell r="AY104">
            <v>-2271584.0699999998</v>
          </cell>
          <cell r="BG104">
            <v>15595300</v>
          </cell>
          <cell r="BH104">
            <v>0</v>
          </cell>
          <cell r="BJ104">
            <v>16603069</v>
          </cell>
          <cell r="BK104">
            <v>0</v>
          </cell>
        </row>
        <row r="105">
          <cell r="B105">
            <v>151014</v>
          </cell>
          <cell r="C105">
            <v>0</v>
          </cell>
          <cell r="N105">
            <v>17010910</v>
          </cell>
          <cell r="O105">
            <v>0</v>
          </cell>
          <cell r="AI105">
            <v>51000020</v>
          </cell>
          <cell r="AJ105">
            <v>-8293141.0499999998</v>
          </cell>
          <cell r="AR105">
            <v>16650500</v>
          </cell>
          <cell r="AS105">
            <v>0</v>
          </cell>
          <cell r="AU105">
            <v>16606008</v>
          </cell>
          <cell r="AV105">
            <v>-6000</v>
          </cell>
          <cell r="AX105">
            <v>17560011</v>
          </cell>
          <cell r="AY105">
            <v>0</v>
          </cell>
          <cell r="BG105">
            <v>15596110</v>
          </cell>
          <cell r="BH105">
            <v>0</v>
          </cell>
          <cell r="BJ105">
            <v>16606065</v>
          </cell>
          <cell r="BK105">
            <v>0</v>
          </cell>
        </row>
        <row r="106">
          <cell r="B106">
            <v>151015</v>
          </cell>
          <cell r="C106">
            <v>0</v>
          </cell>
          <cell r="N106">
            <v>17060011</v>
          </cell>
          <cell r="O106">
            <v>0</v>
          </cell>
          <cell r="AI106">
            <v>52010522</v>
          </cell>
          <cell r="AJ106">
            <v>0</v>
          </cell>
          <cell r="AR106">
            <v>16651001</v>
          </cell>
          <cell r="AS106">
            <v>0</v>
          </cell>
          <cell r="AU106">
            <v>16606100</v>
          </cell>
          <cell r="AV106">
            <v>-6944</v>
          </cell>
          <cell r="AX106">
            <v>17560030</v>
          </cell>
          <cell r="AY106">
            <v>0</v>
          </cell>
          <cell r="BG106">
            <v>15599000</v>
          </cell>
          <cell r="BH106">
            <v>0</v>
          </cell>
          <cell r="BJ106">
            <v>16606069</v>
          </cell>
          <cell r="BK106">
            <v>0</v>
          </cell>
        </row>
        <row r="107">
          <cell r="B107">
            <v>151020</v>
          </cell>
          <cell r="C107">
            <v>0</v>
          </cell>
          <cell r="N107">
            <v>17124055</v>
          </cell>
          <cell r="O107">
            <v>0</v>
          </cell>
          <cell r="AI107">
            <v>52010525</v>
          </cell>
          <cell r="AJ107">
            <v>0</v>
          </cell>
          <cell r="AR107">
            <v>16652000</v>
          </cell>
          <cell r="AS107">
            <v>0</v>
          </cell>
          <cell r="AU107">
            <v>16606108</v>
          </cell>
          <cell r="AV107">
            <v>-37</v>
          </cell>
          <cell r="AX107">
            <v>17560040</v>
          </cell>
          <cell r="AY107">
            <v>-196578.16</v>
          </cell>
          <cell r="BG107">
            <v>15599060</v>
          </cell>
          <cell r="BH107">
            <v>0</v>
          </cell>
          <cell r="BJ107">
            <v>16607069</v>
          </cell>
          <cell r="BK107">
            <v>0</v>
          </cell>
        </row>
        <row r="108">
          <cell r="B108">
            <v>151030</v>
          </cell>
          <cell r="C108">
            <v>0</v>
          </cell>
          <cell r="N108">
            <v>17230000</v>
          </cell>
          <cell r="O108">
            <v>0</v>
          </cell>
          <cell r="AI108">
            <v>52310000</v>
          </cell>
          <cell r="AJ108">
            <v>17107512.460000001</v>
          </cell>
          <cell r="AR108">
            <v>16653000</v>
          </cell>
          <cell r="AS108">
            <v>0</v>
          </cell>
          <cell r="AU108">
            <v>16607000</v>
          </cell>
          <cell r="AV108">
            <v>-2542696</v>
          </cell>
          <cell r="AX108">
            <v>17560310</v>
          </cell>
          <cell r="AY108">
            <v>914797.68</v>
          </cell>
          <cell r="BG108">
            <v>15599900</v>
          </cell>
          <cell r="BH108">
            <v>0</v>
          </cell>
          <cell r="BJ108">
            <v>16611755</v>
          </cell>
          <cell r="BK108">
            <v>0</v>
          </cell>
        </row>
        <row r="109">
          <cell r="B109">
            <v>170101</v>
          </cell>
          <cell r="C109">
            <v>0</v>
          </cell>
          <cell r="N109">
            <v>17231000</v>
          </cell>
          <cell r="O109">
            <v>-4525548.3600000003</v>
          </cell>
          <cell r="AI109">
            <v>53230001</v>
          </cell>
          <cell r="AJ109">
            <v>0</v>
          </cell>
          <cell r="AR109">
            <v>16676000</v>
          </cell>
          <cell r="AS109">
            <v>0</v>
          </cell>
          <cell r="AU109">
            <v>16607008</v>
          </cell>
          <cell r="AV109">
            <v>0</v>
          </cell>
          <cell r="AX109">
            <v>17560999</v>
          </cell>
          <cell r="AY109">
            <v>0</v>
          </cell>
          <cell r="BG109">
            <v>15611755</v>
          </cell>
          <cell r="BH109">
            <v>0</v>
          </cell>
          <cell r="BJ109">
            <v>16612000</v>
          </cell>
          <cell r="BK109">
            <v>-329566</v>
          </cell>
        </row>
        <row r="110">
          <cell r="B110">
            <v>171101</v>
          </cell>
          <cell r="C110">
            <v>0</v>
          </cell>
          <cell r="N110">
            <v>17292055</v>
          </cell>
          <cell r="O110">
            <v>0</v>
          </cell>
          <cell r="AI110">
            <v>53230005</v>
          </cell>
          <cell r="AJ110">
            <v>0</v>
          </cell>
          <cell r="AR110">
            <v>16976000</v>
          </cell>
          <cell r="AS110">
            <v>-1307487.5</v>
          </cell>
          <cell r="AU110">
            <v>16607010</v>
          </cell>
          <cell r="AV110">
            <v>-25008.75</v>
          </cell>
          <cell r="AX110">
            <v>17561000</v>
          </cell>
          <cell r="AY110">
            <v>0</v>
          </cell>
          <cell r="BG110">
            <v>15976000</v>
          </cell>
          <cell r="BH110">
            <v>55772216.990000002</v>
          </cell>
          <cell r="BJ110">
            <v>16619000</v>
          </cell>
          <cell r="BK110">
            <v>0</v>
          </cell>
        </row>
        <row r="111">
          <cell r="B111">
            <v>172101</v>
          </cell>
          <cell r="C111">
            <v>0</v>
          </cell>
          <cell r="N111">
            <v>17310155</v>
          </cell>
          <cell r="O111">
            <v>0</v>
          </cell>
          <cell r="AI111">
            <v>55010000</v>
          </cell>
          <cell r="AJ111">
            <v>2433089690.8299999</v>
          </cell>
          <cell r="AR111">
            <v>17002000</v>
          </cell>
          <cell r="AS111">
            <v>640000</v>
          </cell>
          <cell r="AU111">
            <v>16607030</v>
          </cell>
          <cell r="AV111">
            <v>217494</v>
          </cell>
          <cell r="AX111">
            <v>17561030</v>
          </cell>
          <cell r="AY111">
            <v>-815.63</v>
          </cell>
          <cell r="BG111">
            <v>15977000</v>
          </cell>
          <cell r="BH111">
            <v>914860625.32000005</v>
          </cell>
          <cell r="BJ111">
            <v>16620000</v>
          </cell>
          <cell r="BK111">
            <v>0</v>
          </cell>
        </row>
        <row r="112">
          <cell r="B112">
            <v>173101</v>
          </cell>
          <cell r="C112">
            <v>0</v>
          </cell>
          <cell r="N112">
            <v>17501030</v>
          </cell>
          <cell r="O112">
            <v>5890</v>
          </cell>
          <cell r="AI112">
            <v>55010200</v>
          </cell>
          <cell r="AJ112">
            <v>0</v>
          </cell>
          <cell r="AR112">
            <v>17005300</v>
          </cell>
          <cell r="AS112">
            <v>19575.740000000002</v>
          </cell>
          <cell r="AU112">
            <v>16607100</v>
          </cell>
          <cell r="AV112">
            <v>-28437</v>
          </cell>
          <cell r="AX112">
            <v>17561200</v>
          </cell>
          <cell r="AY112">
            <v>0</v>
          </cell>
          <cell r="BG112">
            <v>16000000</v>
          </cell>
          <cell r="BH112">
            <v>0</v>
          </cell>
          <cell r="BJ112">
            <v>16620100</v>
          </cell>
          <cell r="BK112">
            <v>0</v>
          </cell>
        </row>
        <row r="113">
          <cell r="B113">
            <v>174000</v>
          </cell>
          <cell r="C113">
            <v>0</v>
          </cell>
          <cell r="N113">
            <v>17501034</v>
          </cell>
          <cell r="O113">
            <v>0</v>
          </cell>
          <cell r="AI113">
            <v>55010310</v>
          </cell>
          <cell r="AJ113">
            <v>23075876.050000001</v>
          </cell>
          <cell r="AR113">
            <v>17010910</v>
          </cell>
          <cell r="AS113">
            <v>0</v>
          </cell>
          <cell r="AU113">
            <v>16608000</v>
          </cell>
          <cell r="AV113">
            <v>0</v>
          </cell>
          <cell r="AX113">
            <v>17561999</v>
          </cell>
          <cell r="AY113">
            <v>0</v>
          </cell>
          <cell r="BG113">
            <v>16133901</v>
          </cell>
          <cell r="BH113">
            <v>0</v>
          </cell>
          <cell r="BJ113">
            <v>16628000</v>
          </cell>
          <cell r="BK113">
            <v>0</v>
          </cell>
        </row>
        <row r="114">
          <cell r="B114">
            <v>174001</v>
          </cell>
          <cell r="C114">
            <v>0</v>
          </cell>
          <cell r="N114">
            <v>17505030</v>
          </cell>
          <cell r="O114">
            <v>40979</v>
          </cell>
          <cell r="AI114">
            <v>55011200</v>
          </cell>
          <cell r="AJ114">
            <v>0</v>
          </cell>
          <cell r="AR114">
            <v>17060011</v>
          </cell>
          <cell r="AS114">
            <v>0</v>
          </cell>
          <cell r="AU114">
            <v>16612000</v>
          </cell>
          <cell r="AV114">
            <v>-260000</v>
          </cell>
          <cell r="AX114">
            <v>17562000</v>
          </cell>
          <cell r="AY114">
            <v>-76940.81</v>
          </cell>
          <cell r="BG114">
            <v>16133999</v>
          </cell>
          <cell r="BH114">
            <v>0</v>
          </cell>
          <cell r="BJ114">
            <v>16976000</v>
          </cell>
          <cell r="BK114">
            <v>-35499028.380000003</v>
          </cell>
        </row>
        <row r="115">
          <cell r="B115">
            <v>174200</v>
          </cell>
          <cell r="C115">
            <v>0</v>
          </cell>
          <cell r="N115">
            <v>17505034</v>
          </cell>
          <cell r="O115">
            <v>0</v>
          </cell>
          <cell r="AI115">
            <v>55013000</v>
          </cell>
          <cell r="AJ115">
            <v>0</v>
          </cell>
          <cell r="AR115">
            <v>17123055</v>
          </cell>
          <cell r="AS115">
            <v>0</v>
          </cell>
          <cell r="AU115">
            <v>16614000</v>
          </cell>
          <cell r="AV115">
            <v>186824.19</v>
          </cell>
          <cell r="AX115">
            <v>17563000</v>
          </cell>
          <cell r="AY115">
            <v>-86932.44</v>
          </cell>
          <cell r="BG115">
            <v>16204000</v>
          </cell>
          <cell r="BH115">
            <v>0</v>
          </cell>
          <cell r="BJ115">
            <v>16977000</v>
          </cell>
          <cell r="BK115">
            <v>-200403077.66999999</v>
          </cell>
        </row>
        <row r="116">
          <cell r="B116">
            <v>175100</v>
          </cell>
          <cell r="C116">
            <v>0</v>
          </cell>
          <cell r="N116">
            <v>17540000</v>
          </cell>
          <cell r="O116">
            <v>0</v>
          </cell>
          <cell r="AI116">
            <v>55014400</v>
          </cell>
          <cell r="AJ116">
            <v>0</v>
          </cell>
          <cell r="AR116">
            <v>17124055</v>
          </cell>
          <cell r="AS116">
            <v>0</v>
          </cell>
          <cell r="AU116">
            <v>16615000</v>
          </cell>
          <cell r="AV116">
            <v>-604950</v>
          </cell>
          <cell r="AX116">
            <v>17563999</v>
          </cell>
          <cell r="AY116">
            <v>0</v>
          </cell>
          <cell r="BG116">
            <v>16212000</v>
          </cell>
          <cell r="BH116">
            <v>-2349849763.1999998</v>
          </cell>
          <cell r="BJ116">
            <v>16978000</v>
          </cell>
          <cell r="BK116">
            <v>0</v>
          </cell>
        </row>
        <row r="117">
          <cell r="B117">
            <v>175400</v>
          </cell>
          <cell r="C117">
            <v>0</v>
          </cell>
          <cell r="N117">
            <v>17551000</v>
          </cell>
          <cell r="O117">
            <v>0</v>
          </cell>
          <cell r="AI117">
            <v>55015000</v>
          </cell>
          <cell r="AJ117">
            <v>3994336.26</v>
          </cell>
          <cell r="AR117">
            <v>17230000</v>
          </cell>
          <cell r="AS117">
            <v>0</v>
          </cell>
          <cell r="AU117">
            <v>16646400</v>
          </cell>
          <cell r="AV117">
            <v>-130127.92</v>
          </cell>
          <cell r="AX117">
            <v>17564400</v>
          </cell>
          <cell r="AY117">
            <v>0</v>
          </cell>
          <cell r="BG117">
            <v>16260200</v>
          </cell>
          <cell r="BH117">
            <v>-18428107.379999999</v>
          </cell>
          <cell r="BJ117">
            <v>17005300</v>
          </cell>
          <cell r="BK117">
            <v>1293383.53</v>
          </cell>
        </row>
        <row r="118">
          <cell r="B118">
            <v>181001</v>
          </cell>
          <cell r="C118">
            <v>0</v>
          </cell>
          <cell r="N118">
            <v>17552000</v>
          </cell>
          <cell r="O118">
            <v>0</v>
          </cell>
          <cell r="AI118">
            <v>55220000</v>
          </cell>
          <cell r="AJ118">
            <v>0</v>
          </cell>
          <cell r="AR118">
            <v>17233100</v>
          </cell>
          <cell r="AS118">
            <v>0</v>
          </cell>
          <cell r="AU118">
            <v>16976000</v>
          </cell>
          <cell r="AV118">
            <v>-6710940</v>
          </cell>
          <cell r="AX118">
            <v>17566000</v>
          </cell>
          <cell r="AY118">
            <v>0</v>
          </cell>
          <cell r="BG118">
            <v>16310500</v>
          </cell>
          <cell r="BH118">
            <v>0</v>
          </cell>
          <cell r="BJ118">
            <v>17010910</v>
          </cell>
          <cell r="BK118">
            <v>0</v>
          </cell>
        </row>
        <row r="119">
          <cell r="B119">
            <v>181025</v>
          </cell>
          <cell r="C119">
            <v>0</v>
          </cell>
          <cell r="N119">
            <v>17555000</v>
          </cell>
          <cell r="O119">
            <v>0</v>
          </cell>
          <cell r="AI119">
            <v>55300000</v>
          </cell>
          <cell r="AJ119">
            <v>0</v>
          </cell>
          <cell r="AR119">
            <v>17292055</v>
          </cell>
          <cell r="AS119">
            <v>0</v>
          </cell>
          <cell r="AU119">
            <v>16977000</v>
          </cell>
          <cell r="AV119">
            <v>-118410177.20999999</v>
          </cell>
          <cell r="AX119">
            <v>17566100</v>
          </cell>
          <cell r="AY119">
            <v>0</v>
          </cell>
          <cell r="BG119">
            <v>16599000</v>
          </cell>
          <cell r="BH119">
            <v>0</v>
          </cell>
          <cell r="BJ119">
            <v>17060011</v>
          </cell>
          <cell r="BK119">
            <v>0</v>
          </cell>
        </row>
        <row r="120">
          <cell r="B120">
            <v>181301</v>
          </cell>
          <cell r="C120">
            <v>0</v>
          </cell>
          <cell r="N120">
            <v>17560000</v>
          </cell>
          <cell r="O120">
            <v>0</v>
          </cell>
          <cell r="AI120">
            <v>55522000</v>
          </cell>
          <cell r="AJ120">
            <v>0</v>
          </cell>
          <cell r="AR120">
            <v>17310155</v>
          </cell>
          <cell r="AS120">
            <v>0</v>
          </cell>
          <cell r="AU120">
            <v>17005300</v>
          </cell>
          <cell r="AV120">
            <v>396591.56</v>
          </cell>
          <cell r="AX120">
            <v>17567010</v>
          </cell>
          <cell r="AY120">
            <v>0</v>
          </cell>
          <cell r="BG120">
            <v>16599010</v>
          </cell>
          <cell r="BH120">
            <v>13737381.390000001</v>
          </cell>
          <cell r="BJ120">
            <v>17121055</v>
          </cell>
          <cell r="BK120">
            <v>0</v>
          </cell>
        </row>
        <row r="121">
          <cell r="B121">
            <v>181392</v>
          </cell>
          <cell r="C121">
            <v>0</v>
          </cell>
          <cell r="N121">
            <v>17560010</v>
          </cell>
          <cell r="O121">
            <v>2228956.7000000002</v>
          </cell>
          <cell r="AI121">
            <v>55523000</v>
          </cell>
          <cell r="AJ121">
            <v>0</v>
          </cell>
          <cell r="AR121">
            <v>17501000</v>
          </cell>
          <cell r="AS121">
            <v>0</v>
          </cell>
          <cell r="AU121">
            <v>17010910</v>
          </cell>
          <cell r="AV121">
            <v>0</v>
          </cell>
          <cell r="AX121">
            <v>17568000</v>
          </cell>
          <cell r="AY121">
            <v>0</v>
          </cell>
          <cell r="BG121">
            <v>16601000</v>
          </cell>
          <cell r="BH121">
            <v>-6205694.0999999996</v>
          </cell>
          <cell r="BJ121">
            <v>17124055</v>
          </cell>
          <cell r="BK121">
            <v>0</v>
          </cell>
        </row>
        <row r="122">
          <cell r="B122">
            <v>182000</v>
          </cell>
          <cell r="C122">
            <v>0</v>
          </cell>
          <cell r="N122">
            <v>17560020</v>
          </cell>
          <cell r="O122">
            <v>0</v>
          </cell>
          <cell r="AI122">
            <v>55525000</v>
          </cell>
          <cell r="AJ122">
            <v>0</v>
          </cell>
          <cell r="AR122">
            <v>17501001</v>
          </cell>
          <cell r="AS122">
            <v>0</v>
          </cell>
          <cell r="AU122">
            <v>17060011</v>
          </cell>
          <cell r="AV122">
            <v>0</v>
          </cell>
          <cell r="AX122">
            <v>17568020</v>
          </cell>
          <cell r="AY122">
            <v>0</v>
          </cell>
          <cell r="BG122">
            <v>16601001</v>
          </cell>
          <cell r="BH122">
            <v>0</v>
          </cell>
          <cell r="BJ122">
            <v>17133020</v>
          </cell>
          <cell r="BK122">
            <v>0</v>
          </cell>
        </row>
        <row r="123">
          <cell r="B123">
            <v>182022</v>
          </cell>
          <cell r="C123">
            <v>0</v>
          </cell>
          <cell r="N123">
            <v>17560310</v>
          </cell>
          <cell r="O123">
            <v>7793.33</v>
          </cell>
          <cell r="AI123">
            <v>55526010</v>
          </cell>
          <cell r="AJ123">
            <v>0</v>
          </cell>
          <cell r="AR123">
            <v>17501030</v>
          </cell>
          <cell r="AS123">
            <v>30</v>
          </cell>
          <cell r="AU123">
            <v>17124055</v>
          </cell>
          <cell r="AV123">
            <v>0</v>
          </cell>
          <cell r="AX123">
            <v>17568030</v>
          </cell>
          <cell r="AY123">
            <v>0</v>
          </cell>
          <cell r="BG123">
            <v>16601002</v>
          </cell>
          <cell r="BH123">
            <v>-14723</v>
          </cell>
          <cell r="BJ123">
            <v>17133800</v>
          </cell>
          <cell r="BK123">
            <v>0</v>
          </cell>
        </row>
        <row r="124">
          <cell r="B124">
            <v>182200</v>
          </cell>
          <cell r="C124">
            <v>0</v>
          </cell>
          <cell r="N124">
            <v>17560999</v>
          </cell>
          <cell r="O124">
            <v>0</v>
          </cell>
          <cell r="AI124">
            <v>55560000</v>
          </cell>
          <cell r="AJ124">
            <v>0</v>
          </cell>
          <cell r="AR124">
            <v>17501031</v>
          </cell>
          <cell r="AS124">
            <v>-1057009</v>
          </cell>
          <cell r="AU124">
            <v>17211000</v>
          </cell>
          <cell r="AV124">
            <v>611425</v>
          </cell>
          <cell r="AX124">
            <v>17568040</v>
          </cell>
          <cell r="AY124">
            <v>0</v>
          </cell>
          <cell r="BG124">
            <v>16601031</v>
          </cell>
          <cell r="BH124">
            <v>0</v>
          </cell>
          <cell r="BJ124">
            <v>17133830</v>
          </cell>
          <cell r="BK124">
            <v>0</v>
          </cell>
        </row>
        <row r="125">
          <cell r="B125">
            <v>184111</v>
          </cell>
          <cell r="C125">
            <v>0</v>
          </cell>
          <cell r="N125">
            <v>17561000</v>
          </cell>
          <cell r="O125">
            <v>0</v>
          </cell>
          <cell r="AI125">
            <v>55561000</v>
          </cell>
          <cell r="AJ125">
            <v>0</v>
          </cell>
          <cell r="AR125">
            <v>17501033</v>
          </cell>
          <cell r="AS125">
            <v>0</v>
          </cell>
          <cell r="AU125">
            <v>17211003</v>
          </cell>
          <cell r="AV125">
            <v>-14156</v>
          </cell>
          <cell r="AX125">
            <v>17569400</v>
          </cell>
          <cell r="AY125">
            <v>-12816183</v>
          </cell>
          <cell r="BG125">
            <v>16601032</v>
          </cell>
          <cell r="BH125">
            <v>0</v>
          </cell>
          <cell r="BJ125">
            <v>17133900</v>
          </cell>
          <cell r="BK125">
            <v>124.09</v>
          </cell>
        </row>
        <row r="126">
          <cell r="B126">
            <v>184112</v>
          </cell>
          <cell r="C126">
            <v>0</v>
          </cell>
          <cell r="N126">
            <v>17561030</v>
          </cell>
          <cell r="O126">
            <v>-76491.25</v>
          </cell>
          <cell r="AI126">
            <v>59400000</v>
          </cell>
          <cell r="AJ126">
            <v>8797902.3599999994</v>
          </cell>
          <cell r="AR126">
            <v>17501060</v>
          </cell>
          <cell r="AS126">
            <v>-141</v>
          </cell>
          <cell r="AU126">
            <v>17230000</v>
          </cell>
          <cell r="AV126">
            <v>30591659.32</v>
          </cell>
          <cell r="AX126">
            <v>17597100</v>
          </cell>
          <cell r="AY126">
            <v>0</v>
          </cell>
          <cell r="BG126">
            <v>16601060</v>
          </cell>
          <cell r="BH126">
            <v>0</v>
          </cell>
          <cell r="BJ126">
            <v>17133901</v>
          </cell>
          <cell r="BK126">
            <v>0</v>
          </cell>
        </row>
        <row r="127">
          <cell r="B127">
            <v>184121</v>
          </cell>
          <cell r="C127">
            <v>0</v>
          </cell>
          <cell r="N127">
            <v>17561200</v>
          </cell>
          <cell r="O127">
            <v>0</v>
          </cell>
          <cell r="AI127">
            <v>59400010</v>
          </cell>
          <cell r="AJ127">
            <v>0.01</v>
          </cell>
          <cell r="AR127">
            <v>17501061</v>
          </cell>
          <cell r="AS127">
            <v>-2943</v>
          </cell>
          <cell r="AU127">
            <v>17230008</v>
          </cell>
          <cell r="AV127">
            <v>129269.45</v>
          </cell>
          <cell r="AX127">
            <v>17597101</v>
          </cell>
          <cell r="AY127">
            <v>-3268422.17</v>
          </cell>
          <cell r="BG127">
            <v>16607060</v>
          </cell>
          <cell r="BH127">
            <v>0</v>
          </cell>
          <cell r="BJ127">
            <v>17290055</v>
          </cell>
          <cell r="BK127">
            <v>0</v>
          </cell>
        </row>
        <row r="128">
          <cell r="B128">
            <v>184131</v>
          </cell>
          <cell r="C128">
            <v>0</v>
          </cell>
          <cell r="N128">
            <v>17561999</v>
          </cell>
          <cell r="O128">
            <v>0</v>
          </cell>
          <cell r="AI128">
            <v>61001000</v>
          </cell>
          <cell r="AJ128">
            <v>0</v>
          </cell>
          <cell r="AR128">
            <v>17505030</v>
          </cell>
          <cell r="AS128">
            <v>0</v>
          </cell>
          <cell r="AU128">
            <v>17231000</v>
          </cell>
          <cell r="AV128">
            <v>-9784863.6600000001</v>
          </cell>
          <cell r="AX128">
            <v>17599060</v>
          </cell>
          <cell r="AY128">
            <v>0</v>
          </cell>
          <cell r="BG128">
            <v>16607560</v>
          </cell>
          <cell r="BH128">
            <v>0</v>
          </cell>
          <cell r="BJ128">
            <v>17292055</v>
          </cell>
          <cell r="BK128">
            <v>0</v>
          </cell>
        </row>
        <row r="129">
          <cell r="B129">
            <v>184151</v>
          </cell>
          <cell r="C129">
            <v>0</v>
          </cell>
          <cell r="N129">
            <v>17562000</v>
          </cell>
          <cell r="O129">
            <v>0</v>
          </cell>
          <cell r="AI129">
            <v>61002000</v>
          </cell>
          <cell r="AJ129">
            <v>0</v>
          </cell>
          <cell r="AR129">
            <v>17505031</v>
          </cell>
          <cell r="AS129">
            <v>2616739</v>
          </cell>
          <cell r="AU129">
            <v>17236000</v>
          </cell>
          <cell r="AV129">
            <v>0</v>
          </cell>
          <cell r="AX129">
            <v>17611100</v>
          </cell>
          <cell r="AY129">
            <v>0</v>
          </cell>
          <cell r="BG129">
            <v>16611755</v>
          </cell>
          <cell r="BH129">
            <v>0</v>
          </cell>
          <cell r="BJ129">
            <v>17310155</v>
          </cell>
          <cell r="BK129">
            <v>0</v>
          </cell>
        </row>
        <row r="130">
          <cell r="B130">
            <v>184161</v>
          </cell>
          <cell r="C130">
            <v>0</v>
          </cell>
          <cell r="N130">
            <v>17563000</v>
          </cell>
          <cell r="O130">
            <v>-97074.81</v>
          </cell>
          <cell r="AI130">
            <v>61007800</v>
          </cell>
          <cell r="AJ130">
            <v>0</v>
          </cell>
          <cell r="AR130">
            <v>17507030</v>
          </cell>
          <cell r="AS130">
            <v>-241</v>
          </cell>
          <cell r="AU130">
            <v>17238000</v>
          </cell>
          <cell r="AV130">
            <v>11159945.140000001</v>
          </cell>
          <cell r="AX130">
            <v>18101000</v>
          </cell>
          <cell r="AY130">
            <v>-3102066.52</v>
          </cell>
          <cell r="BG130">
            <v>16612000</v>
          </cell>
          <cell r="BH130">
            <v>-896317.7</v>
          </cell>
          <cell r="BJ130">
            <v>17508000</v>
          </cell>
          <cell r="BK130">
            <v>0</v>
          </cell>
        </row>
        <row r="131">
          <cell r="B131">
            <v>184171</v>
          </cell>
          <cell r="C131">
            <v>0</v>
          </cell>
          <cell r="N131">
            <v>17563999</v>
          </cell>
          <cell r="O131">
            <v>0</v>
          </cell>
          <cell r="AI131">
            <v>61007871</v>
          </cell>
          <cell r="AJ131">
            <v>-4197434.63</v>
          </cell>
          <cell r="AR131">
            <v>17507031</v>
          </cell>
          <cell r="AS131">
            <v>2684</v>
          </cell>
          <cell r="AU131">
            <v>17292055</v>
          </cell>
          <cell r="AV131">
            <v>0</v>
          </cell>
          <cell r="AX131">
            <v>18101100</v>
          </cell>
          <cell r="AY131">
            <v>580219.52</v>
          </cell>
          <cell r="BG131">
            <v>16612060</v>
          </cell>
          <cell r="BH131">
            <v>0</v>
          </cell>
          <cell r="BJ131">
            <v>17508030</v>
          </cell>
          <cell r="BK131">
            <v>0</v>
          </cell>
        </row>
        <row r="132">
          <cell r="B132">
            <v>184180</v>
          </cell>
          <cell r="C132">
            <v>0</v>
          </cell>
          <cell r="N132">
            <v>17564400</v>
          </cell>
          <cell r="O132">
            <v>0</v>
          </cell>
          <cell r="AI132">
            <v>61007890</v>
          </cell>
          <cell r="AJ132">
            <v>0</v>
          </cell>
          <cell r="AR132">
            <v>17509030</v>
          </cell>
          <cell r="AS132">
            <v>1022871</v>
          </cell>
          <cell r="AU132">
            <v>17310155</v>
          </cell>
          <cell r="AV132">
            <v>0</v>
          </cell>
          <cell r="AX132">
            <v>18212000</v>
          </cell>
          <cell r="AY132">
            <v>-163177144.88</v>
          </cell>
          <cell r="BG132">
            <v>16623000</v>
          </cell>
          <cell r="BH132">
            <v>-978207.25</v>
          </cell>
          <cell r="BJ132">
            <v>17540000</v>
          </cell>
          <cell r="BK132">
            <v>0</v>
          </cell>
        </row>
        <row r="133">
          <cell r="B133">
            <v>184181</v>
          </cell>
          <cell r="C133">
            <v>0</v>
          </cell>
          <cell r="N133">
            <v>17565000</v>
          </cell>
          <cell r="O133">
            <v>0</v>
          </cell>
          <cell r="AI133">
            <v>61007894</v>
          </cell>
          <cell r="AJ133">
            <v>0</v>
          </cell>
          <cell r="AR133">
            <v>17551000</v>
          </cell>
          <cell r="AS133">
            <v>0</v>
          </cell>
          <cell r="AU133">
            <v>17501000</v>
          </cell>
          <cell r="AV133">
            <v>0</v>
          </cell>
          <cell r="AX133">
            <v>18212075</v>
          </cell>
          <cell r="AY133">
            <v>0</v>
          </cell>
          <cell r="BG133">
            <v>16976000</v>
          </cell>
          <cell r="BH133">
            <v>-55772216.990000002</v>
          </cell>
          <cell r="BJ133">
            <v>17541000</v>
          </cell>
          <cell r="BK133">
            <v>0</v>
          </cell>
        </row>
        <row r="134">
          <cell r="B134">
            <v>184182</v>
          </cell>
          <cell r="C134">
            <v>0</v>
          </cell>
          <cell r="N134">
            <v>17566000</v>
          </cell>
          <cell r="O134">
            <v>0</v>
          </cell>
          <cell r="AI134">
            <v>61010050</v>
          </cell>
          <cell r="AJ134">
            <v>0</v>
          </cell>
          <cell r="AR134">
            <v>17552000</v>
          </cell>
          <cell r="AS134">
            <v>0</v>
          </cell>
          <cell r="AU134">
            <v>17501030</v>
          </cell>
          <cell r="AV134">
            <v>1740</v>
          </cell>
          <cell r="AX134">
            <v>18260200</v>
          </cell>
          <cell r="AY134">
            <v>0</v>
          </cell>
          <cell r="BG134">
            <v>16977000</v>
          </cell>
          <cell r="BH134">
            <v>-914860625.32000005</v>
          </cell>
          <cell r="BJ134">
            <v>17551000</v>
          </cell>
          <cell r="BK134">
            <v>0</v>
          </cell>
        </row>
        <row r="135">
          <cell r="B135">
            <v>184183</v>
          </cell>
          <cell r="C135">
            <v>0</v>
          </cell>
          <cell r="N135">
            <v>17566100</v>
          </cell>
          <cell r="O135">
            <v>0</v>
          </cell>
          <cell r="AI135">
            <v>61010051</v>
          </cell>
          <cell r="AJ135">
            <v>0</v>
          </cell>
          <cell r="AR135">
            <v>17560000</v>
          </cell>
          <cell r="AS135">
            <v>0</v>
          </cell>
          <cell r="AU135">
            <v>17501031</v>
          </cell>
          <cell r="AV135">
            <v>0</v>
          </cell>
          <cell r="AX135">
            <v>18310210</v>
          </cell>
          <cell r="AY135">
            <v>0</v>
          </cell>
          <cell r="BG135">
            <v>17005300</v>
          </cell>
          <cell r="BH135">
            <v>1136263.27</v>
          </cell>
          <cell r="BJ135">
            <v>17551100</v>
          </cell>
          <cell r="BK135">
            <v>0</v>
          </cell>
        </row>
        <row r="136">
          <cell r="B136">
            <v>184185</v>
          </cell>
          <cell r="C136">
            <v>0</v>
          </cell>
          <cell r="N136">
            <v>17568000</v>
          </cell>
          <cell r="O136">
            <v>0</v>
          </cell>
          <cell r="AI136">
            <v>61010075</v>
          </cell>
          <cell r="AJ136">
            <v>0</v>
          </cell>
          <cell r="AR136">
            <v>17560010</v>
          </cell>
          <cell r="AS136">
            <v>-1339809.83</v>
          </cell>
          <cell r="AU136">
            <v>17501033</v>
          </cell>
          <cell r="AV136">
            <v>1142</v>
          </cell>
          <cell r="AX136">
            <v>18400155</v>
          </cell>
          <cell r="AY136">
            <v>0</v>
          </cell>
          <cell r="BG136">
            <v>17010910</v>
          </cell>
          <cell r="BH136">
            <v>0</v>
          </cell>
          <cell r="BJ136">
            <v>17552000</v>
          </cell>
          <cell r="BK136">
            <v>0</v>
          </cell>
        </row>
        <row r="137">
          <cell r="B137">
            <v>184187</v>
          </cell>
          <cell r="C137">
            <v>0</v>
          </cell>
          <cell r="N137">
            <v>17568030</v>
          </cell>
          <cell r="O137">
            <v>0</v>
          </cell>
          <cell r="AI137">
            <v>61020075</v>
          </cell>
          <cell r="AJ137">
            <v>0</v>
          </cell>
          <cell r="AR137">
            <v>17560030</v>
          </cell>
          <cell r="AS137">
            <v>0</v>
          </cell>
          <cell r="AU137">
            <v>17501630</v>
          </cell>
          <cell r="AV137">
            <v>0</v>
          </cell>
          <cell r="AX137">
            <v>18400855</v>
          </cell>
          <cell r="AY137">
            <v>0</v>
          </cell>
          <cell r="BG137">
            <v>17060011</v>
          </cell>
          <cell r="BH137">
            <v>0</v>
          </cell>
          <cell r="BJ137">
            <v>17560000</v>
          </cell>
          <cell r="BK137">
            <v>0</v>
          </cell>
        </row>
        <row r="138">
          <cell r="B138">
            <v>184188</v>
          </cell>
          <cell r="C138">
            <v>0</v>
          </cell>
          <cell r="N138">
            <v>17569400</v>
          </cell>
          <cell r="O138">
            <v>-2000181</v>
          </cell>
          <cell r="AI138">
            <v>61030000</v>
          </cell>
          <cell r="AJ138">
            <v>0</v>
          </cell>
          <cell r="AR138">
            <v>17560310</v>
          </cell>
          <cell r="AS138">
            <v>-44566.74</v>
          </cell>
          <cell r="AU138">
            <v>17505030</v>
          </cell>
          <cell r="AV138">
            <v>0</v>
          </cell>
          <cell r="AX138">
            <v>18400955</v>
          </cell>
          <cell r="AY138">
            <v>0</v>
          </cell>
          <cell r="BG138">
            <v>17124055</v>
          </cell>
          <cell r="BH138">
            <v>0</v>
          </cell>
          <cell r="BJ138">
            <v>17560002</v>
          </cell>
          <cell r="BK138">
            <v>0</v>
          </cell>
        </row>
        <row r="139">
          <cell r="B139">
            <v>184189</v>
          </cell>
          <cell r="C139">
            <v>0</v>
          </cell>
          <cell r="N139">
            <v>18101000</v>
          </cell>
          <cell r="O139">
            <v>0</v>
          </cell>
          <cell r="AI139">
            <v>61030001</v>
          </cell>
          <cell r="AJ139">
            <v>0</v>
          </cell>
          <cell r="AR139">
            <v>17560999</v>
          </cell>
          <cell r="AS139">
            <v>0</v>
          </cell>
          <cell r="AU139">
            <v>17505031</v>
          </cell>
          <cell r="AV139">
            <v>0</v>
          </cell>
          <cell r="AX139">
            <v>18601000</v>
          </cell>
          <cell r="AY139">
            <v>0</v>
          </cell>
          <cell r="BG139">
            <v>17133020</v>
          </cell>
          <cell r="BH139">
            <v>0</v>
          </cell>
          <cell r="BJ139">
            <v>17560010</v>
          </cell>
          <cell r="BK139">
            <v>1715528.82</v>
          </cell>
        </row>
        <row r="140">
          <cell r="B140">
            <v>184190</v>
          </cell>
          <cell r="C140">
            <v>0</v>
          </cell>
          <cell r="N140">
            <v>18101004</v>
          </cell>
          <cell r="O140">
            <v>0</v>
          </cell>
          <cell r="AI140">
            <v>61110010</v>
          </cell>
          <cell r="AJ140">
            <v>0</v>
          </cell>
          <cell r="AR140">
            <v>17561200</v>
          </cell>
          <cell r="AS140">
            <v>0</v>
          </cell>
          <cell r="AU140">
            <v>17505033</v>
          </cell>
          <cell r="AV140">
            <v>-502486</v>
          </cell>
          <cell r="AX140">
            <v>18611000</v>
          </cell>
          <cell r="AY140">
            <v>0</v>
          </cell>
          <cell r="BG140">
            <v>17133021</v>
          </cell>
          <cell r="BH140">
            <v>0</v>
          </cell>
          <cell r="BJ140">
            <v>17560011</v>
          </cell>
          <cell r="BK140">
            <v>0</v>
          </cell>
        </row>
        <row r="141">
          <cell r="B141">
            <v>184191</v>
          </cell>
          <cell r="C141">
            <v>0</v>
          </cell>
          <cell r="N141">
            <v>18101040</v>
          </cell>
          <cell r="O141">
            <v>0</v>
          </cell>
          <cell r="AI141">
            <v>61110050</v>
          </cell>
          <cell r="AJ141">
            <v>0</v>
          </cell>
          <cell r="AR141">
            <v>17563000</v>
          </cell>
          <cell r="AS141">
            <v>636.41999999999996</v>
          </cell>
          <cell r="AU141">
            <v>17507030</v>
          </cell>
          <cell r="AV141">
            <v>-5848</v>
          </cell>
          <cell r="AX141">
            <v>18611100</v>
          </cell>
          <cell r="AY141">
            <v>0</v>
          </cell>
          <cell r="BG141">
            <v>17133400</v>
          </cell>
          <cell r="BH141">
            <v>0</v>
          </cell>
          <cell r="BJ141">
            <v>17560030</v>
          </cell>
          <cell r="BK141">
            <v>0</v>
          </cell>
        </row>
        <row r="142">
          <cell r="B142">
            <v>184199</v>
          </cell>
          <cell r="C142">
            <v>0</v>
          </cell>
          <cell r="N142">
            <v>18101100</v>
          </cell>
          <cell r="O142">
            <v>0</v>
          </cell>
          <cell r="AI142">
            <v>61117178</v>
          </cell>
          <cell r="AJ142">
            <v>0</v>
          </cell>
          <cell r="AR142">
            <v>17566000</v>
          </cell>
          <cell r="AS142">
            <v>0</v>
          </cell>
          <cell r="AU142">
            <v>17507031</v>
          </cell>
          <cell r="AV142">
            <v>0</v>
          </cell>
          <cell r="AX142">
            <v>18612000</v>
          </cell>
          <cell r="AY142">
            <v>-111153.1</v>
          </cell>
          <cell r="BG142">
            <v>17133800</v>
          </cell>
          <cell r="BH142">
            <v>0</v>
          </cell>
          <cell r="BJ142">
            <v>17560310</v>
          </cell>
          <cell r="BK142">
            <v>54.58</v>
          </cell>
        </row>
        <row r="143">
          <cell r="B143">
            <v>184211</v>
          </cell>
          <cell r="C143">
            <v>0</v>
          </cell>
          <cell r="N143">
            <v>18101104</v>
          </cell>
          <cell r="O143">
            <v>0</v>
          </cell>
          <cell r="AI143">
            <v>61117190</v>
          </cell>
          <cell r="AJ143">
            <v>0</v>
          </cell>
          <cell r="AR143">
            <v>17566100</v>
          </cell>
          <cell r="AS143">
            <v>0</v>
          </cell>
          <cell r="AU143">
            <v>17507033</v>
          </cell>
          <cell r="AV143">
            <v>-940</v>
          </cell>
          <cell r="AX143">
            <v>18628000</v>
          </cell>
          <cell r="AY143">
            <v>0</v>
          </cell>
          <cell r="BG143">
            <v>17133801</v>
          </cell>
          <cell r="BH143">
            <v>0</v>
          </cell>
          <cell r="BJ143">
            <v>17560999</v>
          </cell>
          <cell r="BK143">
            <v>0</v>
          </cell>
        </row>
        <row r="144">
          <cell r="B144">
            <v>184221</v>
          </cell>
          <cell r="C144">
            <v>0</v>
          </cell>
          <cell r="N144">
            <v>18101140</v>
          </cell>
          <cell r="O144">
            <v>0</v>
          </cell>
          <cell r="AI144">
            <v>61117193</v>
          </cell>
          <cell r="AJ144">
            <v>0</v>
          </cell>
          <cell r="AR144">
            <v>17569400</v>
          </cell>
          <cell r="AS144">
            <v>-4413204</v>
          </cell>
          <cell r="AU144">
            <v>17509030</v>
          </cell>
          <cell r="AV144">
            <v>0</v>
          </cell>
          <cell r="AX144">
            <v>18661000</v>
          </cell>
          <cell r="AY144">
            <v>0</v>
          </cell>
          <cell r="BG144">
            <v>17133830</v>
          </cell>
          <cell r="BH144">
            <v>0</v>
          </cell>
          <cell r="BJ144">
            <v>17561000</v>
          </cell>
          <cell r="BK144">
            <v>0</v>
          </cell>
        </row>
        <row r="145">
          <cell r="B145">
            <v>184271</v>
          </cell>
          <cell r="C145">
            <v>0</v>
          </cell>
          <cell r="N145">
            <v>18101200</v>
          </cell>
          <cell r="O145">
            <v>0</v>
          </cell>
          <cell r="AI145">
            <v>61117778</v>
          </cell>
          <cell r="AJ145">
            <v>0</v>
          </cell>
          <cell r="AR145">
            <v>17608000</v>
          </cell>
          <cell r="AS145">
            <v>-12654</v>
          </cell>
          <cell r="AU145">
            <v>17551000</v>
          </cell>
          <cell r="AV145">
            <v>0</v>
          </cell>
          <cell r="AX145">
            <v>18827000</v>
          </cell>
          <cell r="AY145">
            <v>0</v>
          </cell>
          <cell r="BG145">
            <v>17133900</v>
          </cell>
          <cell r="BH145">
            <v>0</v>
          </cell>
          <cell r="BJ145">
            <v>17561030</v>
          </cell>
          <cell r="BK145">
            <v>-271196.25</v>
          </cell>
        </row>
        <row r="146">
          <cell r="B146">
            <v>184471</v>
          </cell>
          <cell r="C146">
            <v>0</v>
          </cell>
          <cell r="N146">
            <v>18101204</v>
          </cell>
          <cell r="O146">
            <v>0</v>
          </cell>
          <cell r="AI146">
            <v>61117790</v>
          </cell>
          <cell r="AJ146">
            <v>0</v>
          </cell>
          <cell r="AR146">
            <v>17608001</v>
          </cell>
          <cell r="AS146">
            <v>-15752</v>
          </cell>
          <cell r="AU146">
            <v>17552000</v>
          </cell>
          <cell r="AV146">
            <v>0</v>
          </cell>
          <cell r="AX146">
            <v>19005000</v>
          </cell>
          <cell r="AY146">
            <v>0</v>
          </cell>
          <cell r="BG146">
            <v>17133901</v>
          </cell>
          <cell r="BH146">
            <v>0</v>
          </cell>
          <cell r="BJ146">
            <v>17561200</v>
          </cell>
          <cell r="BK146">
            <v>0</v>
          </cell>
        </row>
        <row r="147">
          <cell r="B147">
            <v>184475</v>
          </cell>
          <cell r="C147">
            <v>0</v>
          </cell>
          <cell r="N147">
            <v>18102200</v>
          </cell>
          <cell r="O147">
            <v>0</v>
          </cell>
          <cell r="AI147">
            <v>61117893</v>
          </cell>
          <cell r="AJ147">
            <v>0</v>
          </cell>
          <cell r="AR147">
            <v>18101000</v>
          </cell>
          <cell r="AS147">
            <v>-118000</v>
          </cell>
          <cell r="AU147">
            <v>17560000</v>
          </cell>
          <cell r="AV147">
            <v>0</v>
          </cell>
          <cell r="AX147">
            <v>19133810</v>
          </cell>
          <cell r="AY147">
            <v>0</v>
          </cell>
          <cell r="BG147">
            <v>17160055</v>
          </cell>
          <cell r="BH147">
            <v>0</v>
          </cell>
          <cell r="BJ147">
            <v>17563000</v>
          </cell>
          <cell r="BK147">
            <v>107569.14</v>
          </cell>
        </row>
        <row r="148">
          <cell r="B148">
            <v>185100</v>
          </cell>
          <cell r="C148">
            <v>0</v>
          </cell>
          <cell r="N148">
            <v>18233000</v>
          </cell>
          <cell r="O148">
            <v>0</v>
          </cell>
          <cell r="AI148">
            <v>61120050</v>
          </cell>
          <cell r="AJ148">
            <v>0</v>
          </cell>
          <cell r="AR148">
            <v>18101001</v>
          </cell>
          <cell r="AS148">
            <v>-4977000</v>
          </cell>
          <cell r="AU148">
            <v>17560010</v>
          </cell>
          <cell r="AV148">
            <v>-4542513.58</v>
          </cell>
          <cell r="AX148">
            <v>19133820</v>
          </cell>
          <cell r="AY148">
            <v>0</v>
          </cell>
          <cell r="BG148">
            <v>17292055</v>
          </cell>
          <cell r="BH148">
            <v>0</v>
          </cell>
          <cell r="BJ148">
            <v>17564400</v>
          </cell>
          <cell r="BK148">
            <v>0</v>
          </cell>
        </row>
        <row r="149">
          <cell r="B149">
            <v>186001</v>
          </cell>
          <cell r="C149">
            <v>0</v>
          </cell>
          <cell r="N149">
            <v>18234000</v>
          </cell>
          <cell r="O149">
            <v>-1306190</v>
          </cell>
          <cell r="AI149">
            <v>61210000</v>
          </cell>
          <cell r="AJ149">
            <v>-302606.25</v>
          </cell>
          <cell r="AR149">
            <v>18101003</v>
          </cell>
          <cell r="AS149">
            <v>0</v>
          </cell>
          <cell r="AU149">
            <v>17560310</v>
          </cell>
          <cell r="AV149">
            <v>-116607.26</v>
          </cell>
          <cell r="AX149">
            <v>19133840</v>
          </cell>
          <cell r="AY149">
            <v>0</v>
          </cell>
          <cell r="BG149">
            <v>17310155</v>
          </cell>
          <cell r="BH149">
            <v>0</v>
          </cell>
          <cell r="BJ149">
            <v>17565000</v>
          </cell>
          <cell r="BK149">
            <v>-18744.2</v>
          </cell>
        </row>
        <row r="150">
          <cell r="B150">
            <v>186002</v>
          </cell>
          <cell r="C150">
            <v>0</v>
          </cell>
          <cell r="N150">
            <v>18235000</v>
          </cell>
          <cell r="O150">
            <v>0</v>
          </cell>
          <cell r="AI150">
            <v>61279000</v>
          </cell>
          <cell r="AJ150">
            <v>0</v>
          </cell>
          <cell r="AR150">
            <v>18101100</v>
          </cell>
          <cell r="AS150">
            <v>6000</v>
          </cell>
          <cell r="AU150">
            <v>17560999</v>
          </cell>
          <cell r="AV150">
            <v>0</v>
          </cell>
          <cell r="AX150">
            <v>19133850</v>
          </cell>
          <cell r="AY150">
            <v>0</v>
          </cell>
          <cell r="BG150">
            <v>17502000</v>
          </cell>
          <cell r="BH150">
            <v>-49</v>
          </cell>
          <cell r="BJ150">
            <v>17566000</v>
          </cell>
          <cell r="BK150">
            <v>0</v>
          </cell>
        </row>
        <row r="151">
          <cell r="B151">
            <v>186003</v>
          </cell>
          <cell r="C151">
            <v>0</v>
          </cell>
          <cell r="N151">
            <v>18260002</v>
          </cell>
          <cell r="O151">
            <v>-14056187</v>
          </cell>
          <cell r="AI151">
            <v>61550000</v>
          </cell>
          <cell r="AJ151">
            <v>0</v>
          </cell>
          <cell r="AR151">
            <v>18101101</v>
          </cell>
          <cell r="AS151">
            <v>1330000</v>
          </cell>
          <cell r="AU151">
            <v>17563000</v>
          </cell>
          <cell r="AV151">
            <v>25063.58</v>
          </cell>
          <cell r="AX151">
            <v>19133999</v>
          </cell>
          <cell r="AY151">
            <v>0</v>
          </cell>
          <cell r="BG151">
            <v>17502040</v>
          </cell>
          <cell r="BH151">
            <v>0</v>
          </cell>
          <cell r="BJ151">
            <v>17566100</v>
          </cell>
          <cell r="BK151">
            <v>0</v>
          </cell>
        </row>
        <row r="152">
          <cell r="B152">
            <v>186005</v>
          </cell>
          <cell r="C152">
            <v>0</v>
          </cell>
          <cell r="N152">
            <v>18400040</v>
          </cell>
          <cell r="O152">
            <v>2498731</v>
          </cell>
          <cell r="AI152">
            <v>64640001</v>
          </cell>
          <cell r="AJ152">
            <v>30055421</v>
          </cell>
          <cell r="AR152">
            <v>18101103</v>
          </cell>
          <cell r="AS152">
            <v>0</v>
          </cell>
          <cell r="AU152">
            <v>17566000</v>
          </cell>
          <cell r="AV152">
            <v>0</v>
          </cell>
          <cell r="AX152">
            <v>19200000</v>
          </cell>
          <cell r="AY152">
            <v>6964427073.3000002</v>
          </cell>
          <cell r="BG152">
            <v>17502041</v>
          </cell>
          <cell r="BH152">
            <v>0</v>
          </cell>
          <cell r="BJ152">
            <v>17567010</v>
          </cell>
          <cell r="BK152">
            <v>0</v>
          </cell>
        </row>
        <row r="153">
          <cell r="B153">
            <v>186006</v>
          </cell>
          <cell r="C153">
            <v>0</v>
          </cell>
          <cell r="N153">
            <v>18400155</v>
          </cell>
          <cell r="O153">
            <v>0</v>
          </cell>
          <cell r="AI153">
            <v>64640002</v>
          </cell>
          <cell r="AJ153">
            <v>126192290.34</v>
          </cell>
          <cell r="AR153">
            <v>18101104</v>
          </cell>
          <cell r="AS153">
            <v>0</v>
          </cell>
          <cell r="AU153">
            <v>17566100</v>
          </cell>
          <cell r="AV153">
            <v>0</v>
          </cell>
          <cell r="AX153">
            <v>19200133</v>
          </cell>
          <cell r="AY153">
            <v>0</v>
          </cell>
          <cell r="BG153">
            <v>17502043</v>
          </cell>
          <cell r="BH153">
            <v>0</v>
          </cell>
          <cell r="BJ153">
            <v>17568000</v>
          </cell>
          <cell r="BK153">
            <v>0</v>
          </cell>
        </row>
        <row r="154">
          <cell r="B154">
            <v>186013</v>
          </cell>
          <cell r="C154">
            <v>0</v>
          </cell>
          <cell r="N154">
            <v>18400855</v>
          </cell>
          <cell r="O154">
            <v>0</v>
          </cell>
          <cell r="AI154">
            <v>64640005</v>
          </cell>
          <cell r="AJ154">
            <v>-132351367</v>
          </cell>
          <cell r="AR154">
            <v>18101200</v>
          </cell>
          <cell r="AS154">
            <v>0</v>
          </cell>
          <cell r="AU154">
            <v>17569400</v>
          </cell>
          <cell r="AV154">
            <v>-3164481</v>
          </cell>
          <cell r="AX154">
            <v>19562100</v>
          </cell>
          <cell r="AY154">
            <v>0</v>
          </cell>
          <cell r="BG154">
            <v>17502060</v>
          </cell>
          <cell r="BH154">
            <v>3189807.02</v>
          </cell>
          <cell r="BJ154">
            <v>17568010</v>
          </cell>
          <cell r="BK154">
            <v>0</v>
          </cell>
        </row>
        <row r="155">
          <cell r="B155">
            <v>186020</v>
          </cell>
          <cell r="C155">
            <v>0</v>
          </cell>
          <cell r="N155">
            <v>18400955</v>
          </cell>
          <cell r="O155">
            <v>0</v>
          </cell>
          <cell r="AI155">
            <v>64640006</v>
          </cell>
          <cell r="AJ155">
            <v>-682271375</v>
          </cell>
          <cell r="AR155">
            <v>18101201</v>
          </cell>
          <cell r="AS155">
            <v>0</v>
          </cell>
          <cell r="AU155">
            <v>17608001</v>
          </cell>
          <cell r="AV155">
            <v>0</v>
          </cell>
          <cell r="AX155">
            <v>19562120</v>
          </cell>
          <cell r="AY155">
            <v>0</v>
          </cell>
          <cell r="BG155">
            <v>17505047</v>
          </cell>
          <cell r="BH155">
            <v>0</v>
          </cell>
          <cell r="BJ155">
            <v>17568020</v>
          </cell>
          <cell r="BK155">
            <v>0</v>
          </cell>
        </row>
        <row r="156">
          <cell r="B156">
            <v>186021</v>
          </cell>
          <cell r="C156">
            <v>0</v>
          </cell>
          <cell r="N156">
            <v>18450555</v>
          </cell>
          <cell r="O156">
            <v>0</v>
          </cell>
          <cell r="AI156">
            <v>64640007</v>
          </cell>
          <cell r="AJ156">
            <v>0</v>
          </cell>
          <cell r="AR156">
            <v>18234003</v>
          </cell>
          <cell r="AS156">
            <v>0</v>
          </cell>
          <cell r="AU156">
            <v>17704003</v>
          </cell>
          <cell r="AV156">
            <v>-5168.28</v>
          </cell>
          <cell r="AX156">
            <v>19562190</v>
          </cell>
          <cell r="AY156">
            <v>0</v>
          </cell>
          <cell r="BG156">
            <v>17505048</v>
          </cell>
          <cell r="BH156">
            <v>0</v>
          </cell>
          <cell r="BJ156">
            <v>17568030</v>
          </cell>
          <cell r="BK156">
            <v>0</v>
          </cell>
        </row>
        <row r="157">
          <cell r="B157">
            <v>186022</v>
          </cell>
          <cell r="C157">
            <v>0</v>
          </cell>
          <cell r="N157">
            <v>18601000</v>
          </cell>
          <cell r="O157">
            <v>-26410</v>
          </cell>
          <cell r="AI157">
            <v>64647178</v>
          </cell>
          <cell r="AJ157">
            <v>-107051759.04000001</v>
          </cell>
          <cell r="AR157">
            <v>18235003</v>
          </cell>
          <cell r="AS157">
            <v>0</v>
          </cell>
          <cell r="AU157">
            <v>17710030</v>
          </cell>
          <cell r="AV157">
            <v>0</v>
          </cell>
          <cell r="AX157">
            <v>19562210</v>
          </cell>
          <cell r="AY157">
            <v>0</v>
          </cell>
          <cell r="BG157">
            <v>17505051</v>
          </cell>
          <cell r="BH157">
            <v>0</v>
          </cell>
          <cell r="BJ157">
            <v>17568040</v>
          </cell>
          <cell r="BK157">
            <v>0</v>
          </cell>
        </row>
        <row r="158">
          <cell r="B158">
            <v>186023</v>
          </cell>
          <cell r="C158">
            <v>0</v>
          </cell>
          <cell r="N158">
            <v>18601014</v>
          </cell>
          <cell r="O158">
            <v>127282</v>
          </cell>
          <cell r="AI158">
            <v>70257800</v>
          </cell>
          <cell r="AJ158">
            <v>0</v>
          </cell>
          <cell r="AR158">
            <v>18400055</v>
          </cell>
          <cell r="AS158">
            <v>0</v>
          </cell>
          <cell r="AU158">
            <v>18101000</v>
          </cell>
          <cell r="AV158">
            <v>-5243000</v>
          </cell>
          <cell r="AX158">
            <v>19562500</v>
          </cell>
          <cell r="AY158">
            <v>109095519.43000001</v>
          </cell>
          <cell r="BG158">
            <v>17505057</v>
          </cell>
          <cell r="BH158">
            <v>0</v>
          </cell>
          <cell r="BJ158">
            <v>17569400</v>
          </cell>
          <cell r="BK158">
            <v>-5331919</v>
          </cell>
        </row>
        <row r="159">
          <cell r="B159">
            <v>186024</v>
          </cell>
          <cell r="C159">
            <v>0</v>
          </cell>
          <cell r="N159">
            <v>18601060</v>
          </cell>
          <cell r="O159">
            <v>0</v>
          </cell>
          <cell r="AI159">
            <v>70257801</v>
          </cell>
          <cell r="AJ159">
            <v>0</v>
          </cell>
          <cell r="AR159">
            <v>18400155</v>
          </cell>
          <cell r="AS159">
            <v>0</v>
          </cell>
          <cell r="AU159">
            <v>18101001</v>
          </cell>
          <cell r="AV159">
            <v>0</v>
          </cell>
          <cell r="AX159">
            <v>19562510</v>
          </cell>
          <cell r="AY159">
            <v>0</v>
          </cell>
          <cell r="BG159">
            <v>17505058</v>
          </cell>
          <cell r="BH159">
            <v>0</v>
          </cell>
          <cell r="BJ159">
            <v>17599060</v>
          </cell>
          <cell r="BK159">
            <v>0</v>
          </cell>
        </row>
        <row r="160">
          <cell r="B160">
            <v>186025</v>
          </cell>
          <cell r="C160">
            <v>0</v>
          </cell>
          <cell r="N160">
            <v>18601064</v>
          </cell>
          <cell r="O160">
            <v>-275217</v>
          </cell>
          <cell r="AI160">
            <v>70257802</v>
          </cell>
          <cell r="AJ160">
            <v>28374805.949999999</v>
          </cell>
          <cell r="AR160">
            <v>18400855</v>
          </cell>
          <cell r="AS160">
            <v>0</v>
          </cell>
          <cell r="AU160">
            <v>18101003</v>
          </cell>
          <cell r="AV160">
            <v>-305000</v>
          </cell>
          <cell r="AX160">
            <v>19562511</v>
          </cell>
          <cell r="AY160">
            <v>0</v>
          </cell>
          <cell r="BG160">
            <v>17508000</v>
          </cell>
          <cell r="BH160">
            <v>0</v>
          </cell>
          <cell r="BJ160">
            <v>17710030</v>
          </cell>
          <cell r="BK160">
            <v>0</v>
          </cell>
        </row>
        <row r="161">
          <cell r="B161">
            <v>186026</v>
          </cell>
          <cell r="C161">
            <v>0</v>
          </cell>
          <cell r="N161">
            <v>18606000</v>
          </cell>
          <cell r="O161">
            <v>62000</v>
          </cell>
          <cell r="AI161">
            <v>70260006</v>
          </cell>
          <cell r="AJ161">
            <v>-29635233</v>
          </cell>
          <cell r="AR161">
            <v>18450555</v>
          </cell>
          <cell r="AS161">
            <v>0</v>
          </cell>
          <cell r="AU161">
            <v>18101008</v>
          </cell>
          <cell r="AV161">
            <v>-311000</v>
          </cell>
          <cell r="AX161">
            <v>19562512</v>
          </cell>
          <cell r="AY161">
            <v>0</v>
          </cell>
          <cell r="BG161">
            <v>17508030</v>
          </cell>
          <cell r="BH161">
            <v>-8016</v>
          </cell>
          <cell r="BJ161">
            <v>18101000</v>
          </cell>
          <cell r="BK161">
            <v>0</v>
          </cell>
        </row>
        <row r="162">
          <cell r="B162">
            <v>186030</v>
          </cell>
          <cell r="C162">
            <v>0</v>
          </cell>
          <cell r="N162">
            <v>18606004</v>
          </cell>
          <cell r="O162">
            <v>18000</v>
          </cell>
          <cell r="AI162">
            <v>70280004</v>
          </cell>
          <cell r="AJ162">
            <v>0</v>
          </cell>
          <cell r="AR162">
            <v>18601000</v>
          </cell>
          <cell r="AS162">
            <v>-1915989</v>
          </cell>
          <cell r="AU162">
            <v>18101100</v>
          </cell>
          <cell r="AV162">
            <v>652000</v>
          </cell>
          <cell r="AX162">
            <v>19564551</v>
          </cell>
          <cell r="AY162">
            <v>0</v>
          </cell>
          <cell r="BG162">
            <v>17540000</v>
          </cell>
          <cell r="BH162">
            <v>0</v>
          </cell>
          <cell r="BJ162">
            <v>18101100</v>
          </cell>
          <cell r="BK162">
            <v>168000</v>
          </cell>
        </row>
        <row r="163">
          <cell r="B163">
            <v>186032</v>
          </cell>
          <cell r="C163">
            <v>0</v>
          </cell>
          <cell r="N163">
            <v>18606100</v>
          </cell>
          <cell r="O163">
            <v>-12</v>
          </cell>
          <cell r="AI163">
            <v>70290000</v>
          </cell>
          <cell r="AJ163">
            <v>-420188</v>
          </cell>
          <cell r="AR163">
            <v>18601011</v>
          </cell>
          <cell r="AS163">
            <v>19665270</v>
          </cell>
          <cell r="AU163">
            <v>18101101</v>
          </cell>
          <cell r="AV163">
            <v>0</v>
          </cell>
          <cell r="AX163">
            <v>19567293</v>
          </cell>
          <cell r="AY163">
            <v>0</v>
          </cell>
          <cell r="BG163">
            <v>17541400</v>
          </cell>
          <cell r="BH163">
            <v>0</v>
          </cell>
          <cell r="BJ163">
            <v>18101200</v>
          </cell>
          <cell r="BK163">
            <v>0</v>
          </cell>
        </row>
        <row r="164">
          <cell r="B164">
            <v>186034</v>
          </cell>
          <cell r="C164">
            <v>0</v>
          </cell>
          <cell r="N164">
            <v>18606104</v>
          </cell>
          <cell r="O164">
            <v>43</v>
          </cell>
          <cell r="AI164">
            <v>71002000</v>
          </cell>
          <cell r="AJ164">
            <v>0</v>
          </cell>
          <cell r="AR164">
            <v>18601030</v>
          </cell>
          <cell r="AS164">
            <v>7102</v>
          </cell>
          <cell r="AU164">
            <v>18101103</v>
          </cell>
          <cell r="AV164">
            <v>36000</v>
          </cell>
          <cell r="AX164">
            <v>19567393</v>
          </cell>
          <cell r="AY164">
            <v>0</v>
          </cell>
          <cell r="BG164">
            <v>17551000</v>
          </cell>
          <cell r="BH164">
            <v>0</v>
          </cell>
          <cell r="BJ164">
            <v>18102000</v>
          </cell>
          <cell r="BK164">
            <v>0</v>
          </cell>
        </row>
        <row r="165">
          <cell r="B165">
            <v>186052</v>
          </cell>
          <cell r="C165">
            <v>0</v>
          </cell>
          <cell r="N165">
            <v>18607000</v>
          </cell>
          <cell r="O165">
            <v>-235536</v>
          </cell>
          <cell r="AI165">
            <v>72010100</v>
          </cell>
          <cell r="AJ165">
            <v>-133969008.78</v>
          </cell>
          <cell r="AR165">
            <v>18601041</v>
          </cell>
          <cell r="AS165">
            <v>-16194835</v>
          </cell>
          <cell r="AU165">
            <v>18101108</v>
          </cell>
          <cell r="AV165">
            <v>17000</v>
          </cell>
          <cell r="AX165">
            <v>19569400</v>
          </cell>
          <cell r="AY165">
            <v>12816183</v>
          </cell>
          <cell r="BG165">
            <v>17551100</v>
          </cell>
          <cell r="BH165">
            <v>0</v>
          </cell>
          <cell r="BJ165">
            <v>18102100</v>
          </cell>
          <cell r="BK165">
            <v>0</v>
          </cell>
        </row>
        <row r="166">
          <cell r="B166">
            <v>186057</v>
          </cell>
          <cell r="C166">
            <v>0</v>
          </cell>
          <cell r="N166">
            <v>18607004</v>
          </cell>
          <cell r="O166">
            <v>-5199509</v>
          </cell>
          <cell r="AI166">
            <v>72010140</v>
          </cell>
          <cell r="AJ166">
            <v>0</v>
          </cell>
          <cell r="AR166">
            <v>18602000</v>
          </cell>
          <cell r="AS166">
            <v>0</v>
          </cell>
          <cell r="AU166">
            <v>18101200</v>
          </cell>
          <cell r="AV166">
            <v>0</v>
          </cell>
          <cell r="AX166">
            <v>19569500</v>
          </cell>
          <cell r="AY166">
            <v>0</v>
          </cell>
          <cell r="BG166">
            <v>17552000</v>
          </cell>
          <cell r="BH166">
            <v>0</v>
          </cell>
          <cell r="BJ166">
            <v>18102200</v>
          </cell>
          <cell r="BK166">
            <v>0</v>
          </cell>
        </row>
        <row r="167">
          <cell r="B167">
            <v>186061</v>
          </cell>
          <cell r="C167">
            <v>0</v>
          </cell>
          <cell r="N167">
            <v>18607030</v>
          </cell>
          <cell r="O167">
            <v>94987</v>
          </cell>
          <cell r="AI167">
            <v>72010310</v>
          </cell>
          <cell r="AJ167">
            <v>-1170157.48</v>
          </cell>
          <cell r="AR167">
            <v>18602001</v>
          </cell>
          <cell r="AS167">
            <v>0</v>
          </cell>
          <cell r="AU167">
            <v>18101203</v>
          </cell>
          <cell r="AV167">
            <v>0</v>
          </cell>
          <cell r="AX167">
            <v>19590000</v>
          </cell>
          <cell r="AY167">
            <v>0</v>
          </cell>
          <cell r="BG167">
            <v>17555000</v>
          </cell>
          <cell r="BH167">
            <v>0</v>
          </cell>
          <cell r="BJ167">
            <v>18204000</v>
          </cell>
          <cell r="BK167">
            <v>0</v>
          </cell>
        </row>
        <row r="168">
          <cell r="B168">
            <v>186063</v>
          </cell>
          <cell r="C168">
            <v>0</v>
          </cell>
          <cell r="N168">
            <v>18607034</v>
          </cell>
          <cell r="O168">
            <v>446061</v>
          </cell>
          <cell r="AI168">
            <v>72010320</v>
          </cell>
          <cell r="AJ168">
            <v>0</v>
          </cell>
          <cell r="AR168">
            <v>18603000</v>
          </cell>
          <cell r="AS168">
            <v>447129</v>
          </cell>
          <cell r="AU168">
            <v>18204000</v>
          </cell>
          <cell r="AV168">
            <v>0</v>
          </cell>
          <cell r="AX168">
            <v>19590001</v>
          </cell>
          <cell r="AY168">
            <v>0</v>
          </cell>
          <cell r="BG168">
            <v>17560000</v>
          </cell>
          <cell r="BH168">
            <v>0</v>
          </cell>
          <cell r="BJ168">
            <v>18212076</v>
          </cell>
          <cell r="BK168">
            <v>-36359788.060000002</v>
          </cell>
        </row>
        <row r="169">
          <cell r="B169">
            <v>186102</v>
          </cell>
          <cell r="C169">
            <v>0</v>
          </cell>
          <cell r="N169">
            <v>18607100</v>
          </cell>
          <cell r="O169">
            <v>-1414</v>
          </cell>
          <cell r="AI169">
            <v>72010910</v>
          </cell>
          <cell r="AJ169">
            <v>123.42</v>
          </cell>
          <cell r="AR169">
            <v>18603001</v>
          </cell>
          <cell r="AS169">
            <v>-472119</v>
          </cell>
          <cell r="AU169">
            <v>18204003</v>
          </cell>
          <cell r="AV169">
            <v>0</v>
          </cell>
          <cell r="AX169">
            <v>19590010</v>
          </cell>
          <cell r="AY169">
            <v>0</v>
          </cell>
          <cell r="BG169">
            <v>17560002</v>
          </cell>
          <cell r="BH169">
            <v>0</v>
          </cell>
          <cell r="BJ169">
            <v>18212167</v>
          </cell>
          <cell r="BK169">
            <v>-227911.62</v>
          </cell>
        </row>
        <row r="170">
          <cell r="B170">
            <v>187408</v>
          </cell>
          <cell r="C170">
            <v>0</v>
          </cell>
          <cell r="N170">
            <v>18607104</v>
          </cell>
          <cell r="O170">
            <v>-90989</v>
          </cell>
          <cell r="AI170">
            <v>72011200</v>
          </cell>
          <cell r="AJ170">
            <v>0</v>
          </cell>
          <cell r="AR170">
            <v>18605000</v>
          </cell>
          <cell r="AS170">
            <v>15479</v>
          </cell>
          <cell r="AU170">
            <v>18212002</v>
          </cell>
          <cell r="AV170">
            <v>1477627</v>
          </cell>
          <cell r="AX170">
            <v>19590011</v>
          </cell>
          <cell r="AY170">
            <v>0</v>
          </cell>
          <cell r="BG170">
            <v>17560010</v>
          </cell>
          <cell r="BH170">
            <v>6878054.1500000004</v>
          </cell>
          <cell r="BJ170">
            <v>18254000</v>
          </cell>
          <cell r="BK170">
            <v>0</v>
          </cell>
        </row>
        <row r="171">
          <cell r="B171">
            <v>187700</v>
          </cell>
          <cell r="C171">
            <v>0</v>
          </cell>
          <cell r="N171">
            <v>18612000</v>
          </cell>
          <cell r="O171">
            <v>26630</v>
          </cell>
          <cell r="AI171">
            <v>72014400</v>
          </cell>
          <cell r="AJ171">
            <v>0</v>
          </cell>
          <cell r="AR171">
            <v>18606000</v>
          </cell>
          <cell r="AS171">
            <v>0</v>
          </cell>
          <cell r="AU171">
            <v>18212008</v>
          </cell>
          <cell r="AV171">
            <v>0</v>
          </cell>
          <cell r="AX171">
            <v>19590020</v>
          </cell>
          <cell r="AY171">
            <v>-1311919.73</v>
          </cell>
          <cell r="BG171">
            <v>17560011</v>
          </cell>
          <cell r="BH171">
            <v>0</v>
          </cell>
          <cell r="BJ171">
            <v>18450155</v>
          </cell>
          <cell r="BK171">
            <v>0</v>
          </cell>
        </row>
        <row r="172">
          <cell r="B172">
            <v>187703</v>
          </cell>
          <cell r="C172">
            <v>0</v>
          </cell>
          <cell r="N172">
            <v>18612004</v>
          </cell>
          <cell r="O172">
            <v>-950656</v>
          </cell>
          <cell r="AI172">
            <v>72015000</v>
          </cell>
          <cell r="AJ172">
            <v>-271040</v>
          </cell>
          <cell r="AR172">
            <v>18606001</v>
          </cell>
          <cell r="AS172">
            <v>328000</v>
          </cell>
          <cell r="AU172">
            <v>18232000</v>
          </cell>
          <cell r="AV172">
            <v>0</v>
          </cell>
          <cell r="AX172">
            <v>19590100</v>
          </cell>
          <cell r="AY172">
            <v>-94339322.920000002</v>
          </cell>
          <cell r="BG172">
            <v>17560020</v>
          </cell>
          <cell r="BH172">
            <v>0</v>
          </cell>
          <cell r="BJ172">
            <v>18450455</v>
          </cell>
          <cell r="BK172">
            <v>0</v>
          </cell>
        </row>
        <row r="173">
          <cell r="B173">
            <v>187734</v>
          </cell>
          <cell r="C173">
            <v>0</v>
          </cell>
          <cell r="N173">
            <v>19005000</v>
          </cell>
          <cell r="O173">
            <v>0</v>
          </cell>
          <cell r="AI173">
            <v>72070000</v>
          </cell>
          <cell r="AJ173">
            <v>13429357.880000001</v>
          </cell>
          <cell r="AR173">
            <v>18606100</v>
          </cell>
          <cell r="AS173">
            <v>46</v>
          </cell>
          <cell r="AU173">
            <v>18233000</v>
          </cell>
          <cell r="AV173">
            <v>0</v>
          </cell>
          <cell r="AX173">
            <v>19590110</v>
          </cell>
          <cell r="AY173">
            <v>0</v>
          </cell>
          <cell r="BG173">
            <v>17560030</v>
          </cell>
          <cell r="BH173">
            <v>0</v>
          </cell>
          <cell r="BJ173">
            <v>18450555</v>
          </cell>
          <cell r="BK173">
            <v>0</v>
          </cell>
        </row>
        <row r="174">
          <cell r="B174">
            <v>187742</v>
          </cell>
          <cell r="C174">
            <v>0</v>
          </cell>
          <cell r="N174">
            <v>19133810</v>
          </cell>
          <cell r="O174">
            <v>0</v>
          </cell>
          <cell r="AI174">
            <v>72070001</v>
          </cell>
          <cell r="AJ174">
            <v>-2153350.62</v>
          </cell>
          <cell r="AR174">
            <v>18606101</v>
          </cell>
          <cell r="AS174">
            <v>-30</v>
          </cell>
          <cell r="AU174">
            <v>18233003</v>
          </cell>
          <cell r="AV174">
            <v>0</v>
          </cell>
          <cell r="AX174">
            <v>19590130</v>
          </cell>
          <cell r="AY174">
            <v>-1706463.3</v>
          </cell>
          <cell r="BG174">
            <v>17560040</v>
          </cell>
          <cell r="BH174">
            <v>0</v>
          </cell>
          <cell r="BJ174">
            <v>18601000</v>
          </cell>
          <cell r="BK174">
            <v>0</v>
          </cell>
        </row>
        <row r="175">
          <cell r="B175">
            <v>192401</v>
          </cell>
          <cell r="C175">
            <v>0</v>
          </cell>
          <cell r="N175">
            <v>19133820</v>
          </cell>
          <cell r="O175">
            <v>0</v>
          </cell>
          <cell r="AI175">
            <v>72070100</v>
          </cell>
          <cell r="AJ175">
            <v>0</v>
          </cell>
          <cell r="AR175">
            <v>18607000</v>
          </cell>
          <cell r="AS175">
            <v>630904</v>
          </cell>
          <cell r="AU175">
            <v>18234000</v>
          </cell>
          <cell r="AV175">
            <v>-1467710</v>
          </cell>
          <cell r="AX175">
            <v>19590310</v>
          </cell>
          <cell r="AY175">
            <v>61284.1</v>
          </cell>
          <cell r="BG175">
            <v>17560310</v>
          </cell>
          <cell r="BH175">
            <v>-33509.660000000003</v>
          </cell>
          <cell r="BJ175">
            <v>18601001</v>
          </cell>
          <cell r="BK175">
            <v>0</v>
          </cell>
        </row>
        <row r="176">
          <cell r="B176">
            <v>192402</v>
          </cell>
          <cell r="C176">
            <v>0</v>
          </cell>
          <cell r="N176">
            <v>19133999</v>
          </cell>
          <cell r="O176">
            <v>0</v>
          </cell>
          <cell r="AI176">
            <v>72070201</v>
          </cell>
          <cell r="AJ176">
            <v>0</v>
          </cell>
          <cell r="AR176">
            <v>18607001</v>
          </cell>
          <cell r="AS176">
            <v>2521000</v>
          </cell>
          <cell r="AU176">
            <v>18234003</v>
          </cell>
          <cell r="AV176">
            <v>-226117</v>
          </cell>
          <cell r="AX176">
            <v>19591000</v>
          </cell>
          <cell r="AY176">
            <v>-427140.83</v>
          </cell>
          <cell r="BG176">
            <v>17560999</v>
          </cell>
          <cell r="BH176">
            <v>0</v>
          </cell>
          <cell r="BJ176">
            <v>18601002</v>
          </cell>
          <cell r="BK176">
            <v>7926</v>
          </cell>
        </row>
        <row r="177">
          <cell r="B177">
            <v>201116</v>
          </cell>
          <cell r="C177">
            <v>0</v>
          </cell>
          <cell r="N177">
            <v>19200000</v>
          </cell>
          <cell r="O177">
            <v>795169401.09000003</v>
          </cell>
          <cell r="AI177">
            <v>72070310</v>
          </cell>
          <cell r="AJ177">
            <v>90114.2</v>
          </cell>
          <cell r="AR177">
            <v>18607010</v>
          </cell>
          <cell r="AS177">
            <v>-46.87</v>
          </cell>
          <cell r="AU177">
            <v>18235000</v>
          </cell>
          <cell r="AV177">
            <v>0</v>
          </cell>
          <cell r="AX177">
            <v>19591030</v>
          </cell>
          <cell r="AY177">
            <v>-1743932.69</v>
          </cell>
          <cell r="BG177">
            <v>17561000</v>
          </cell>
          <cell r="BH177">
            <v>0</v>
          </cell>
          <cell r="BJ177">
            <v>18601030</v>
          </cell>
          <cell r="BK177">
            <v>0</v>
          </cell>
        </row>
        <row r="178">
          <cell r="B178">
            <v>201136</v>
          </cell>
          <cell r="C178">
            <v>0</v>
          </cell>
          <cell r="N178">
            <v>19562100</v>
          </cell>
          <cell r="O178">
            <v>775031</v>
          </cell>
          <cell r="AI178">
            <v>72070311</v>
          </cell>
          <cell r="AJ178">
            <v>-109535.61</v>
          </cell>
          <cell r="AR178">
            <v>18607011</v>
          </cell>
          <cell r="AS178">
            <v>7738.61</v>
          </cell>
          <cell r="AU178">
            <v>18235003</v>
          </cell>
          <cell r="AV178">
            <v>437758</v>
          </cell>
          <cell r="AX178">
            <v>19591200</v>
          </cell>
          <cell r="AY178">
            <v>0</v>
          </cell>
          <cell r="BG178">
            <v>17561200</v>
          </cell>
          <cell r="BH178">
            <v>0</v>
          </cell>
          <cell r="BJ178">
            <v>18601031</v>
          </cell>
          <cell r="BK178">
            <v>0</v>
          </cell>
        </row>
        <row r="179">
          <cell r="B179">
            <v>201151</v>
          </cell>
          <cell r="C179">
            <v>0</v>
          </cell>
          <cell r="N179">
            <v>19562200</v>
          </cell>
          <cell r="O179">
            <v>0</v>
          </cell>
          <cell r="AI179">
            <v>72071000</v>
          </cell>
          <cell r="AJ179">
            <v>0</v>
          </cell>
          <cell r="AR179">
            <v>18607030</v>
          </cell>
          <cell r="AS179">
            <v>0</v>
          </cell>
          <cell r="AU179">
            <v>18239000</v>
          </cell>
          <cell r="AV179">
            <v>-12236921.91</v>
          </cell>
          <cell r="AX179">
            <v>19592000</v>
          </cell>
          <cell r="AY179">
            <v>-13544259.390000001</v>
          </cell>
          <cell r="BG179">
            <v>17561999</v>
          </cell>
          <cell r="BH179">
            <v>0</v>
          </cell>
          <cell r="BJ179">
            <v>18601065</v>
          </cell>
          <cell r="BK179">
            <v>0</v>
          </cell>
        </row>
        <row r="180">
          <cell r="B180">
            <v>201161</v>
          </cell>
          <cell r="C180">
            <v>0</v>
          </cell>
          <cell r="N180">
            <v>19562210</v>
          </cell>
          <cell r="O180">
            <v>0</v>
          </cell>
          <cell r="AI180">
            <v>72071001</v>
          </cell>
          <cell r="AJ180">
            <v>0</v>
          </cell>
          <cell r="AR180">
            <v>18607031</v>
          </cell>
          <cell r="AS180">
            <v>-1465072</v>
          </cell>
          <cell r="AU180">
            <v>18240000</v>
          </cell>
          <cell r="AV180">
            <v>323504.28000000003</v>
          </cell>
          <cell r="AX180">
            <v>19593850</v>
          </cell>
          <cell r="AY180">
            <v>0</v>
          </cell>
          <cell r="BG180">
            <v>17562000</v>
          </cell>
          <cell r="BH180">
            <v>0</v>
          </cell>
          <cell r="BJ180">
            <v>18601069</v>
          </cell>
          <cell r="BK180">
            <v>0</v>
          </cell>
        </row>
        <row r="181">
          <cell r="B181">
            <v>201171</v>
          </cell>
          <cell r="C181">
            <v>0</v>
          </cell>
          <cell r="N181">
            <v>19562500</v>
          </cell>
          <cell r="O181">
            <v>63821950.719999999</v>
          </cell>
          <cell r="AI181">
            <v>72071200</v>
          </cell>
          <cell r="AJ181">
            <v>0</v>
          </cell>
          <cell r="AR181">
            <v>18607060</v>
          </cell>
          <cell r="AS181">
            <v>-270</v>
          </cell>
          <cell r="AU181">
            <v>18310210</v>
          </cell>
          <cell r="AV181">
            <v>0</v>
          </cell>
          <cell r="AX181">
            <v>19594400</v>
          </cell>
          <cell r="AY181">
            <v>0</v>
          </cell>
          <cell r="BG181">
            <v>17563000</v>
          </cell>
          <cell r="BH181">
            <v>-144082.95000000001</v>
          </cell>
          <cell r="BJ181">
            <v>18601700</v>
          </cell>
          <cell r="BK181">
            <v>16001</v>
          </cell>
        </row>
        <row r="182">
          <cell r="B182">
            <v>201181</v>
          </cell>
          <cell r="C182">
            <v>0</v>
          </cell>
          <cell r="N182">
            <v>19562510</v>
          </cell>
          <cell r="O182">
            <v>0</v>
          </cell>
          <cell r="AI182">
            <v>72071201</v>
          </cell>
          <cell r="AJ182">
            <v>0</v>
          </cell>
          <cell r="AR182">
            <v>18607061</v>
          </cell>
          <cell r="AS182">
            <v>-27482</v>
          </cell>
          <cell r="AU182">
            <v>18400855</v>
          </cell>
          <cell r="AV182">
            <v>0</v>
          </cell>
          <cell r="AX182">
            <v>19595300</v>
          </cell>
          <cell r="AY182">
            <v>0</v>
          </cell>
          <cell r="BG182">
            <v>17563999</v>
          </cell>
          <cell r="BH182">
            <v>0</v>
          </cell>
          <cell r="BJ182">
            <v>18603069</v>
          </cell>
          <cell r="BK182">
            <v>0</v>
          </cell>
        </row>
        <row r="183">
          <cell r="B183">
            <v>201191</v>
          </cell>
          <cell r="C183">
            <v>0</v>
          </cell>
          <cell r="N183">
            <v>19562511</v>
          </cell>
          <cell r="O183">
            <v>0</v>
          </cell>
          <cell r="AI183">
            <v>72074400</v>
          </cell>
          <cell r="AJ183">
            <v>0</v>
          </cell>
          <cell r="AR183">
            <v>18607100</v>
          </cell>
          <cell r="AS183">
            <v>5070</v>
          </cell>
          <cell r="AU183">
            <v>18400955</v>
          </cell>
          <cell r="AV183">
            <v>0</v>
          </cell>
          <cell r="AX183">
            <v>19596110</v>
          </cell>
          <cell r="AY183">
            <v>10815.65</v>
          </cell>
          <cell r="BG183">
            <v>17564400</v>
          </cell>
          <cell r="BH183">
            <v>0</v>
          </cell>
          <cell r="BJ183">
            <v>18606065</v>
          </cell>
          <cell r="BK183">
            <v>0</v>
          </cell>
        </row>
        <row r="184">
          <cell r="B184">
            <v>201194</v>
          </cell>
          <cell r="C184">
            <v>0</v>
          </cell>
          <cell r="N184">
            <v>19562512</v>
          </cell>
          <cell r="O184">
            <v>0</v>
          </cell>
          <cell r="AI184">
            <v>72074401</v>
          </cell>
          <cell r="AJ184">
            <v>0</v>
          </cell>
          <cell r="AR184">
            <v>18607101</v>
          </cell>
          <cell r="AS184">
            <v>7953</v>
          </cell>
          <cell r="AU184">
            <v>18450555</v>
          </cell>
          <cell r="AV184">
            <v>0</v>
          </cell>
          <cell r="AX184">
            <v>19597150</v>
          </cell>
          <cell r="AY184">
            <v>-6476450</v>
          </cell>
          <cell r="BG184">
            <v>17565000</v>
          </cell>
          <cell r="BH184">
            <v>-42077.68</v>
          </cell>
          <cell r="BJ184">
            <v>18606069</v>
          </cell>
          <cell r="BK184">
            <v>0</v>
          </cell>
        </row>
        <row r="185">
          <cell r="B185">
            <v>201305</v>
          </cell>
          <cell r="C185">
            <v>0</v>
          </cell>
          <cell r="N185">
            <v>19569400</v>
          </cell>
          <cell r="O185">
            <v>2000181</v>
          </cell>
          <cell r="AI185">
            <v>72075000</v>
          </cell>
          <cell r="AJ185">
            <v>39672.71</v>
          </cell>
          <cell r="AR185">
            <v>18607103</v>
          </cell>
          <cell r="AS185">
            <v>0</v>
          </cell>
          <cell r="AU185">
            <v>18601000</v>
          </cell>
          <cell r="AV185">
            <v>20195</v>
          </cell>
          <cell r="AX185">
            <v>19599000</v>
          </cell>
          <cell r="AY185">
            <v>0</v>
          </cell>
          <cell r="BG185">
            <v>17566000</v>
          </cell>
          <cell r="BH185">
            <v>0</v>
          </cell>
          <cell r="BJ185">
            <v>18607069</v>
          </cell>
          <cell r="BK185">
            <v>0</v>
          </cell>
        </row>
        <row r="186">
          <cell r="B186">
            <v>201336</v>
          </cell>
          <cell r="C186">
            <v>0</v>
          </cell>
          <cell r="N186">
            <v>19569500</v>
          </cell>
          <cell r="O186">
            <v>0</v>
          </cell>
          <cell r="AI186">
            <v>72075001</v>
          </cell>
          <cell r="AJ186">
            <v>0</v>
          </cell>
          <cell r="AR186">
            <v>18610000</v>
          </cell>
          <cell r="AS186">
            <v>-432</v>
          </cell>
          <cell r="AU186">
            <v>18601008</v>
          </cell>
          <cell r="AV186">
            <v>13918</v>
          </cell>
          <cell r="AX186">
            <v>19599010</v>
          </cell>
          <cell r="AY186">
            <v>41819389.159999996</v>
          </cell>
          <cell r="BG186">
            <v>17566100</v>
          </cell>
          <cell r="BH186">
            <v>0</v>
          </cell>
          <cell r="BJ186">
            <v>18612000</v>
          </cell>
          <cell r="BK186">
            <v>-457239</v>
          </cell>
        </row>
        <row r="187">
          <cell r="B187">
            <v>201384</v>
          </cell>
          <cell r="C187">
            <v>0</v>
          </cell>
          <cell r="N187">
            <v>19590010</v>
          </cell>
          <cell r="O187">
            <v>0</v>
          </cell>
          <cell r="AI187">
            <v>72076000</v>
          </cell>
          <cell r="AJ187">
            <v>0</v>
          </cell>
          <cell r="AR187">
            <v>18612000</v>
          </cell>
          <cell r="AS187">
            <v>-4415</v>
          </cell>
          <cell r="AU187">
            <v>18601013</v>
          </cell>
          <cell r="AV187">
            <v>0</v>
          </cell>
          <cell r="AX187">
            <v>19599100</v>
          </cell>
          <cell r="AY187">
            <v>0</v>
          </cell>
          <cell r="BG187">
            <v>17567010</v>
          </cell>
          <cell r="BH187">
            <v>0</v>
          </cell>
          <cell r="BJ187">
            <v>18615000</v>
          </cell>
          <cell r="BK187">
            <v>0</v>
          </cell>
        </row>
        <row r="188">
          <cell r="B188">
            <v>202102</v>
          </cell>
          <cell r="C188">
            <v>0</v>
          </cell>
          <cell r="N188">
            <v>19590100</v>
          </cell>
          <cell r="O188">
            <v>4901701.7699999996</v>
          </cell>
          <cell r="AI188">
            <v>72076011</v>
          </cell>
          <cell r="AJ188">
            <v>0</v>
          </cell>
          <cell r="AR188">
            <v>18612001</v>
          </cell>
          <cell r="AS188">
            <v>-377451</v>
          </cell>
          <cell r="AU188">
            <v>18601030</v>
          </cell>
          <cell r="AV188">
            <v>-3930</v>
          </cell>
          <cell r="AX188">
            <v>50000000</v>
          </cell>
          <cell r="AY188">
            <v>0</v>
          </cell>
          <cell r="BG188">
            <v>17568000</v>
          </cell>
          <cell r="BH188">
            <v>0</v>
          </cell>
          <cell r="BJ188">
            <v>18618000</v>
          </cell>
          <cell r="BK188">
            <v>0</v>
          </cell>
        </row>
        <row r="189">
          <cell r="B189">
            <v>202112</v>
          </cell>
          <cell r="C189">
            <v>0</v>
          </cell>
          <cell r="N189">
            <v>19590120</v>
          </cell>
          <cell r="O189">
            <v>0</v>
          </cell>
          <cell r="AI189">
            <v>72080016</v>
          </cell>
          <cell r="AJ189">
            <v>2710903.06</v>
          </cell>
          <cell r="AR189">
            <v>18612003</v>
          </cell>
          <cell r="AS189">
            <v>0</v>
          </cell>
          <cell r="AU189">
            <v>18601038</v>
          </cell>
          <cell r="AV189">
            <v>0</v>
          </cell>
          <cell r="AX189">
            <v>50000001</v>
          </cell>
          <cell r="AY189">
            <v>-4256</v>
          </cell>
          <cell r="BG189">
            <v>17568010</v>
          </cell>
          <cell r="BH189">
            <v>0</v>
          </cell>
          <cell r="BJ189">
            <v>18628000</v>
          </cell>
          <cell r="BK189">
            <v>0</v>
          </cell>
        </row>
        <row r="190">
          <cell r="B190">
            <v>202122</v>
          </cell>
          <cell r="C190">
            <v>0</v>
          </cell>
          <cell r="N190">
            <v>19590310</v>
          </cell>
          <cell r="O190">
            <v>-19036.54</v>
          </cell>
          <cell r="AI190">
            <v>72080216</v>
          </cell>
          <cell r="AJ190">
            <v>0</v>
          </cell>
          <cell r="AR190">
            <v>18614000</v>
          </cell>
          <cell r="AS190">
            <v>-1570.39</v>
          </cell>
          <cell r="AU190">
            <v>18601043</v>
          </cell>
          <cell r="AV190">
            <v>3089</v>
          </cell>
          <cell r="AX190">
            <v>50000002</v>
          </cell>
          <cell r="AY190">
            <v>0</v>
          </cell>
          <cell r="BG190">
            <v>17568020</v>
          </cell>
          <cell r="BH190">
            <v>0</v>
          </cell>
          <cell r="BJ190">
            <v>18628070</v>
          </cell>
          <cell r="BK190">
            <v>0</v>
          </cell>
        </row>
        <row r="191">
          <cell r="B191">
            <v>203110</v>
          </cell>
          <cell r="C191">
            <v>0</v>
          </cell>
          <cell r="N191">
            <v>19591000</v>
          </cell>
          <cell r="O191">
            <v>141609.17000000001</v>
          </cell>
          <cell r="AI191">
            <v>72080310</v>
          </cell>
          <cell r="AJ191">
            <v>0</v>
          </cell>
          <cell r="AR191">
            <v>18614001</v>
          </cell>
          <cell r="AS191">
            <v>0</v>
          </cell>
          <cell r="AU191">
            <v>18603000</v>
          </cell>
          <cell r="AV191">
            <v>395041</v>
          </cell>
          <cell r="AX191">
            <v>50000005</v>
          </cell>
          <cell r="AY191">
            <v>0</v>
          </cell>
          <cell r="BG191">
            <v>17568030</v>
          </cell>
          <cell r="BH191">
            <v>0</v>
          </cell>
          <cell r="BJ191">
            <v>18628080</v>
          </cell>
          <cell r="BK191">
            <v>0</v>
          </cell>
        </row>
        <row r="192">
          <cell r="B192">
            <v>203112</v>
          </cell>
          <cell r="C192">
            <v>0</v>
          </cell>
          <cell r="N192">
            <v>19591030</v>
          </cell>
          <cell r="O192">
            <v>-110000</v>
          </cell>
          <cell r="AI192">
            <v>72081200</v>
          </cell>
          <cell r="AJ192">
            <v>0</v>
          </cell>
          <cell r="AR192">
            <v>18615000</v>
          </cell>
          <cell r="AS192">
            <v>-19034</v>
          </cell>
          <cell r="AU192">
            <v>18603001</v>
          </cell>
          <cell r="AV192">
            <v>0</v>
          </cell>
          <cell r="AX192">
            <v>50000085</v>
          </cell>
          <cell r="AY192">
            <v>0</v>
          </cell>
          <cell r="BG192">
            <v>17568040</v>
          </cell>
          <cell r="BH192">
            <v>0</v>
          </cell>
          <cell r="BJ192">
            <v>18978000</v>
          </cell>
          <cell r="BK192">
            <v>0</v>
          </cell>
        </row>
        <row r="193">
          <cell r="B193">
            <v>204205</v>
          </cell>
          <cell r="C193">
            <v>0</v>
          </cell>
          <cell r="N193">
            <v>19591200</v>
          </cell>
          <cell r="O193">
            <v>0</v>
          </cell>
          <cell r="AI193">
            <v>72084416</v>
          </cell>
          <cell r="AJ193">
            <v>0</v>
          </cell>
          <cell r="AR193">
            <v>18615003</v>
          </cell>
          <cell r="AS193">
            <v>0</v>
          </cell>
          <cell r="AU193">
            <v>18603003</v>
          </cell>
          <cell r="AV193">
            <v>-288970</v>
          </cell>
          <cell r="AX193">
            <v>50000098</v>
          </cell>
          <cell r="AY193">
            <v>0</v>
          </cell>
          <cell r="BG193">
            <v>17568050</v>
          </cell>
          <cell r="BH193">
            <v>0</v>
          </cell>
          <cell r="BJ193">
            <v>19005000</v>
          </cell>
          <cell r="BK193">
            <v>0</v>
          </cell>
        </row>
        <row r="194">
          <cell r="B194">
            <v>205102</v>
          </cell>
          <cell r="C194">
            <v>0</v>
          </cell>
          <cell r="N194">
            <v>19594400</v>
          </cell>
          <cell r="O194">
            <v>0</v>
          </cell>
          <cell r="AI194">
            <v>72085000</v>
          </cell>
          <cell r="AJ194">
            <v>0</v>
          </cell>
          <cell r="AR194">
            <v>18616000</v>
          </cell>
          <cell r="AS194">
            <v>525</v>
          </cell>
          <cell r="AU194">
            <v>18603008</v>
          </cell>
          <cell r="AV194">
            <v>0</v>
          </cell>
          <cell r="AX194">
            <v>50000831</v>
          </cell>
          <cell r="AY194">
            <v>0</v>
          </cell>
          <cell r="BG194">
            <v>17569400</v>
          </cell>
          <cell r="BH194">
            <v>-15561568</v>
          </cell>
          <cell r="BJ194">
            <v>19133400</v>
          </cell>
          <cell r="BK194">
            <v>0</v>
          </cell>
        </row>
        <row r="195">
          <cell r="B195">
            <v>205103</v>
          </cell>
          <cell r="C195">
            <v>0</v>
          </cell>
          <cell r="N195">
            <v>19599000</v>
          </cell>
          <cell r="O195">
            <v>0</v>
          </cell>
          <cell r="AI195">
            <v>72110030</v>
          </cell>
          <cell r="AJ195">
            <v>0</v>
          </cell>
          <cell r="AR195">
            <v>18617000</v>
          </cell>
          <cell r="AS195">
            <v>-19</v>
          </cell>
          <cell r="AU195">
            <v>18606000</v>
          </cell>
          <cell r="AV195">
            <v>13000</v>
          </cell>
          <cell r="AX195">
            <v>50000833</v>
          </cell>
          <cell r="AY195">
            <v>0</v>
          </cell>
          <cell r="BG195">
            <v>17599060</v>
          </cell>
          <cell r="BH195">
            <v>0</v>
          </cell>
          <cell r="BJ195">
            <v>19133810</v>
          </cell>
          <cell r="BK195">
            <v>0</v>
          </cell>
        </row>
        <row r="196">
          <cell r="B196">
            <v>205104</v>
          </cell>
          <cell r="C196">
            <v>0</v>
          </cell>
          <cell r="N196">
            <v>19599010</v>
          </cell>
          <cell r="O196">
            <v>-1719996.04</v>
          </cell>
          <cell r="AI196">
            <v>72510000</v>
          </cell>
          <cell r="AJ196">
            <v>0</v>
          </cell>
          <cell r="AR196">
            <v>18618000</v>
          </cell>
          <cell r="AS196">
            <v>0</v>
          </cell>
          <cell r="AU196">
            <v>18606003</v>
          </cell>
          <cell r="AV196">
            <v>-6000</v>
          </cell>
          <cell r="AX196">
            <v>50000834</v>
          </cell>
          <cell r="AY196">
            <v>-11376791.1</v>
          </cell>
          <cell r="BG196">
            <v>17710030</v>
          </cell>
          <cell r="BH196">
            <v>0</v>
          </cell>
          <cell r="BJ196">
            <v>19133820</v>
          </cell>
          <cell r="BK196">
            <v>0</v>
          </cell>
        </row>
        <row r="197">
          <cell r="B197">
            <v>205122</v>
          </cell>
          <cell r="C197">
            <v>0</v>
          </cell>
          <cell r="N197">
            <v>19599900</v>
          </cell>
          <cell r="O197">
            <v>0</v>
          </cell>
          <cell r="AI197">
            <v>72520001</v>
          </cell>
          <cell r="AJ197">
            <v>-83589.460000000006</v>
          </cell>
          <cell r="AR197">
            <v>18618100</v>
          </cell>
          <cell r="AS197">
            <v>-111</v>
          </cell>
          <cell r="AU197">
            <v>18606008</v>
          </cell>
          <cell r="AV197">
            <v>6000</v>
          </cell>
          <cell r="AX197">
            <v>50000836</v>
          </cell>
          <cell r="AY197">
            <v>0</v>
          </cell>
          <cell r="BG197">
            <v>17710040</v>
          </cell>
          <cell r="BH197">
            <v>0</v>
          </cell>
          <cell r="BJ197">
            <v>19133840</v>
          </cell>
          <cell r="BK197">
            <v>0</v>
          </cell>
        </row>
        <row r="198">
          <cell r="B198">
            <v>205123</v>
          </cell>
          <cell r="C198">
            <v>0</v>
          </cell>
          <cell r="N198">
            <v>50000000</v>
          </cell>
          <cell r="O198">
            <v>0</v>
          </cell>
          <cell r="AI198">
            <v>72522000</v>
          </cell>
          <cell r="AJ198">
            <v>-1139089.5</v>
          </cell>
          <cell r="AR198">
            <v>18628000</v>
          </cell>
          <cell r="AS198">
            <v>0</v>
          </cell>
          <cell r="AU198">
            <v>18606100</v>
          </cell>
          <cell r="AV198">
            <v>1762</v>
          </cell>
          <cell r="AX198">
            <v>50000837</v>
          </cell>
          <cell r="AY198">
            <v>0</v>
          </cell>
          <cell r="BG198">
            <v>18101000</v>
          </cell>
          <cell r="BH198">
            <v>-28309000</v>
          </cell>
          <cell r="BJ198">
            <v>19133999</v>
          </cell>
          <cell r="BK198">
            <v>0</v>
          </cell>
        </row>
        <row r="199">
          <cell r="B199">
            <v>205403</v>
          </cell>
          <cell r="C199">
            <v>0</v>
          </cell>
          <cell r="N199">
            <v>50000001</v>
          </cell>
          <cell r="O199">
            <v>0</v>
          </cell>
          <cell r="AI199">
            <v>72525000</v>
          </cell>
          <cell r="AJ199">
            <v>0</v>
          </cell>
          <cell r="AR199">
            <v>18650500</v>
          </cell>
          <cell r="AS199">
            <v>0</v>
          </cell>
          <cell r="AU199">
            <v>18606101</v>
          </cell>
          <cell r="AV199">
            <v>0</v>
          </cell>
          <cell r="AX199">
            <v>50000917</v>
          </cell>
          <cell r="AY199">
            <v>0</v>
          </cell>
          <cell r="BG199">
            <v>18101100</v>
          </cell>
          <cell r="BH199">
            <v>807000</v>
          </cell>
          <cell r="BJ199">
            <v>19200000</v>
          </cell>
          <cell r="BK199">
            <v>174761300.87</v>
          </cell>
        </row>
        <row r="200">
          <cell r="B200">
            <v>205423</v>
          </cell>
          <cell r="C200">
            <v>0</v>
          </cell>
          <cell r="N200">
            <v>50000002</v>
          </cell>
          <cell r="O200">
            <v>0</v>
          </cell>
          <cell r="AI200">
            <v>72600500</v>
          </cell>
          <cell r="AJ200">
            <v>0</v>
          </cell>
          <cell r="AR200">
            <v>18651000</v>
          </cell>
          <cell r="AS200">
            <v>0</v>
          </cell>
          <cell r="AU200">
            <v>18606103</v>
          </cell>
          <cell r="AV200">
            <v>-343</v>
          </cell>
          <cell r="AX200">
            <v>50002002</v>
          </cell>
          <cell r="AY200">
            <v>0</v>
          </cell>
          <cell r="BG200">
            <v>18101200</v>
          </cell>
          <cell r="BH200">
            <v>-1109000</v>
          </cell>
          <cell r="BJ200">
            <v>19200133</v>
          </cell>
          <cell r="BK200">
            <v>0</v>
          </cell>
        </row>
        <row r="201">
          <cell r="B201">
            <v>206123</v>
          </cell>
          <cell r="C201">
            <v>0</v>
          </cell>
          <cell r="N201">
            <v>50000822</v>
          </cell>
          <cell r="O201">
            <v>-439.59</v>
          </cell>
          <cell r="AI201">
            <v>72600600</v>
          </cell>
          <cell r="AJ201">
            <v>0</v>
          </cell>
          <cell r="AR201">
            <v>18651001</v>
          </cell>
          <cell r="AS201">
            <v>0</v>
          </cell>
          <cell r="AU201">
            <v>18606108</v>
          </cell>
          <cell r="AV201">
            <v>37</v>
          </cell>
          <cell r="AX201">
            <v>50002010</v>
          </cell>
          <cell r="AY201">
            <v>0</v>
          </cell>
          <cell r="BG201">
            <v>18204000</v>
          </cell>
          <cell r="BH201">
            <v>0</v>
          </cell>
          <cell r="BJ201">
            <v>19562100</v>
          </cell>
          <cell r="BK201">
            <v>0</v>
          </cell>
        </row>
        <row r="202">
          <cell r="B202">
            <v>206300</v>
          </cell>
          <cell r="C202">
            <v>0</v>
          </cell>
          <cell r="N202">
            <v>50000832</v>
          </cell>
          <cell r="O202">
            <v>0</v>
          </cell>
          <cell r="AI202">
            <v>74030000</v>
          </cell>
          <cell r="AJ202">
            <v>0</v>
          </cell>
          <cell r="AR202">
            <v>18652000</v>
          </cell>
          <cell r="AS202">
            <v>0</v>
          </cell>
          <cell r="AU202">
            <v>18607000</v>
          </cell>
          <cell r="AV202">
            <v>955519</v>
          </cell>
          <cell r="AX202">
            <v>50005000</v>
          </cell>
          <cell r="AY202">
            <v>0</v>
          </cell>
          <cell r="BG202">
            <v>18212000</v>
          </cell>
          <cell r="BH202">
            <v>-250200935.19999999</v>
          </cell>
          <cell r="BJ202">
            <v>19562120</v>
          </cell>
          <cell r="BK202">
            <v>0</v>
          </cell>
        </row>
        <row r="203">
          <cell r="B203">
            <v>206302</v>
          </cell>
          <cell r="C203">
            <v>0</v>
          </cell>
          <cell r="N203">
            <v>50000833</v>
          </cell>
          <cell r="O203">
            <v>0</v>
          </cell>
          <cell r="AI203">
            <v>75010000</v>
          </cell>
          <cell r="AJ203">
            <v>562891.9</v>
          </cell>
          <cell r="AR203">
            <v>18653000</v>
          </cell>
          <cell r="AS203">
            <v>0</v>
          </cell>
          <cell r="AU203">
            <v>18607001</v>
          </cell>
          <cell r="AV203">
            <v>0</v>
          </cell>
          <cell r="AX203">
            <v>51000000</v>
          </cell>
          <cell r="AY203">
            <v>0</v>
          </cell>
          <cell r="BG203">
            <v>18260200</v>
          </cell>
          <cell r="BH203">
            <v>-16862999.620000001</v>
          </cell>
          <cell r="BJ203">
            <v>19562200</v>
          </cell>
          <cell r="BK203">
            <v>0</v>
          </cell>
        </row>
        <row r="204">
          <cell r="B204">
            <v>207300</v>
          </cell>
          <cell r="C204">
            <v>0</v>
          </cell>
          <cell r="N204">
            <v>50000837</v>
          </cell>
          <cell r="O204">
            <v>0</v>
          </cell>
          <cell r="AI204">
            <v>75010310</v>
          </cell>
          <cell r="AJ204">
            <v>0</v>
          </cell>
          <cell r="AR204">
            <v>18676000</v>
          </cell>
          <cell r="AS204">
            <v>0</v>
          </cell>
          <cell r="AU204">
            <v>18607003</v>
          </cell>
          <cell r="AV204">
            <v>99373</v>
          </cell>
          <cell r="AX204">
            <v>51000010</v>
          </cell>
          <cell r="AY204">
            <v>59090121.200000003</v>
          </cell>
          <cell r="BG204">
            <v>18310210</v>
          </cell>
          <cell r="BH204">
            <v>0</v>
          </cell>
          <cell r="BJ204">
            <v>19562500</v>
          </cell>
          <cell r="BK204">
            <v>40841910.049999997</v>
          </cell>
        </row>
        <row r="205">
          <cell r="B205">
            <v>208101</v>
          </cell>
          <cell r="C205">
            <v>0</v>
          </cell>
          <cell r="N205">
            <v>50002010</v>
          </cell>
          <cell r="O205">
            <v>0</v>
          </cell>
          <cell r="AI205">
            <v>75011200</v>
          </cell>
          <cell r="AJ205">
            <v>0</v>
          </cell>
          <cell r="AR205">
            <v>19005000</v>
          </cell>
          <cell r="AS205">
            <v>0</v>
          </cell>
          <cell r="AU205">
            <v>18607008</v>
          </cell>
          <cell r="AV205">
            <v>0</v>
          </cell>
          <cell r="AX205">
            <v>51000020</v>
          </cell>
          <cell r="AY205">
            <v>1503000</v>
          </cell>
          <cell r="BG205">
            <v>18310810</v>
          </cell>
          <cell r="BH205">
            <v>-11000</v>
          </cell>
          <cell r="BJ205">
            <v>19562510</v>
          </cell>
          <cell r="BK205">
            <v>0</v>
          </cell>
        </row>
        <row r="206">
          <cell r="B206">
            <v>208190</v>
          </cell>
          <cell r="C206">
            <v>0</v>
          </cell>
          <cell r="N206">
            <v>50005000</v>
          </cell>
          <cell r="O206">
            <v>0</v>
          </cell>
          <cell r="AI206">
            <v>75014400</v>
          </cell>
          <cell r="AJ206">
            <v>0</v>
          </cell>
          <cell r="AR206">
            <v>19200000</v>
          </cell>
          <cell r="AS206">
            <v>31369984.52</v>
          </cell>
          <cell r="AU206">
            <v>18607011</v>
          </cell>
          <cell r="AV206">
            <v>0</v>
          </cell>
          <cell r="AX206">
            <v>52010004</v>
          </cell>
          <cell r="AY206">
            <v>0</v>
          </cell>
          <cell r="BG206">
            <v>18310811</v>
          </cell>
          <cell r="BH206">
            <v>-6027000</v>
          </cell>
          <cell r="BJ206">
            <v>19562511</v>
          </cell>
          <cell r="BK206">
            <v>0</v>
          </cell>
        </row>
        <row r="207">
          <cell r="B207">
            <v>211000</v>
          </cell>
          <cell r="C207">
            <v>0</v>
          </cell>
          <cell r="N207">
            <v>51000010</v>
          </cell>
          <cell r="O207">
            <v>20141903.489999998</v>
          </cell>
          <cell r="AI207">
            <v>75015000</v>
          </cell>
          <cell r="AJ207">
            <v>0</v>
          </cell>
          <cell r="AR207">
            <v>19562190</v>
          </cell>
          <cell r="AS207">
            <v>0</v>
          </cell>
          <cell r="AU207">
            <v>18607012</v>
          </cell>
          <cell r="AV207">
            <v>5871.14</v>
          </cell>
          <cell r="AX207">
            <v>52010010</v>
          </cell>
          <cell r="AY207">
            <v>126726.5</v>
          </cell>
          <cell r="BG207">
            <v>18400155</v>
          </cell>
          <cell r="BH207">
            <v>0</v>
          </cell>
          <cell r="BJ207">
            <v>19562512</v>
          </cell>
          <cell r="BK207">
            <v>0</v>
          </cell>
        </row>
        <row r="208">
          <cell r="B208">
            <v>212000</v>
          </cell>
          <cell r="C208">
            <v>0</v>
          </cell>
          <cell r="N208">
            <v>51000020</v>
          </cell>
          <cell r="O208">
            <v>-19972472.5</v>
          </cell>
          <cell r="AI208">
            <v>75110000</v>
          </cell>
          <cell r="AJ208">
            <v>0</v>
          </cell>
          <cell r="AR208">
            <v>19562200</v>
          </cell>
          <cell r="AS208">
            <v>0</v>
          </cell>
          <cell r="AU208">
            <v>18607030</v>
          </cell>
          <cell r="AV208">
            <v>-173629</v>
          </cell>
          <cell r="AX208">
            <v>52010012</v>
          </cell>
          <cell r="AY208">
            <v>-28341.88</v>
          </cell>
          <cell r="BG208">
            <v>18400255</v>
          </cell>
          <cell r="BH208">
            <v>0</v>
          </cell>
          <cell r="BJ208">
            <v>19565096</v>
          </cell>
          <cell r="BK208">
            <v>0</v>
          </cell>
        </row>
        <row r="209">
          <cell r="B209">
            <v>212001</v>
          </cell>
          <cell r="C209">
            <v>0</v>
          </cell>
          <cell r="N209">
            <v>52010040</v>
          </cell>
          <cell r="O209">
            <v>66102507.969999999</v>
          </cell>
          <cell r="AI209">
            <v>75400000</v>
          </cell>
          <cell r="AJ209">
            <v>0</v>
          </cell>
          <cell r="AR209">
            <v>19562210</v>
          </cell>
          <cell r="AS209">
            <v>0</v>
          </cell>
          <cell r="AU209">
            <v>18607033</v>
          </cell>
          <cell r="AV209">
            <v>0</v>
          </cell>
          <cell r="AX209">
            <v>52010099</v>
          </cell>
          <cell r="AY209">
            <v>0</v>
          </cell>
          <cell r="BG209">
            <v>18400655</v>
          </cell>
          <cell r="BH209">
            <v>0</v>
          </cell>
          <cell r="BJ209">
            <v>19567297</v>
          </cell>
          <cell r="BK209">
            <v>0</v>
          </cell>
        </row>
        <row r="210">
          <cell r="B210">
            <v>213000</v>
          </cell>
          <cell r="C210">
            <v>0</v>
          </cell>
          <cell r="N210">
            <v>52010525</v>
          </cell>
          <cell r="O210">
            <v>0</v>
          </cell>
          <cell r="AI210">
            <v>75406010</v>
          </cell>
          <cell r="AJ210">
            <v>0</v>
          </cell>
          <cell r="AR210">
            <v>19562500</v>
          </cell>
          <cell r="AS210">
            <v>54070411.270000003</v>
          </cell>
          <cell r="AU210">
            <v>18607100</v>
          </cell>
          <cell r="AV210">
            <v>15669</v>
          </cell>
          <cell r="AX210">
            <v>52010146</v>
          </cell>
          <cell r="AY210">
            <v>80627.820000000007</v>
          </cell>
          <cell r="BG210">
            <v>18400855</v>
          </cell>
          <cell r="BH210">
            <v>0</v>
          </cell>
          <cell r="BJ210">
            <v>19567397</v>
          </cell>
          <cell r="BK210">
            <v>0</v>
          </cell>
        </row>
        <row r="211">
          <cell r="B211">
            <v>213001</v>
          </cell>
          <cell r="C211">
            <v>0</v>
          </cell>
          <cell r="N211">
            <v>52010526</v>
          </cell>
          <cell r="O211">
            <v>0</v>
          </cell>
          <cell r="AI211">
            <v>80001609</v>
          </cell>
          <cell r="AJ211">
            <v>0</v>
          </cell>
          <cell r="AR211">
            <v>19562510</v>
          </cell>
          <cell r="AS211">
            <v>0</v>
          </cell>
          <cell r="AU211">
            <v>18607101</v>
          </cell>
          <cell r="AV211">
            <v>0</v>
          </cell>
          <cell r="AX211">
            <v>52010522</v>
          </cell>
          <cell r="AY211">
            <v>0</v>
          </cell>
          <cell r="BG211">
            <v>18400955</v>
          </cell>
          <cell r="BH211">
            <v>0</v>
          </cell>
          <cell r="BJ211">
            <v>19569400</v>
          </cell>
          <cell r="BK211">
            <v>5331919</v>
          </cell>
        </row>
        <row r="212">
          <cell r="B212">
            <v>213002</v>
          </cell>
          <cell r="C212">
            <v>0</v>
          </cell>
          <cell r="N212">
            <v>52011052</v>
          </cell>
          <cell r="O212">
            <v>196738.53</v>
          </cell>
          <cell r="AI212">
            <v>80130000</v>
          </cell>
          <cell r="AJ212">
            <v>0</v>
          </cell>
          <cell r="AR212">
            <v>19562511</v>
          </cell>
          <cell r="AS212">
            <v>0</v>
          </cell>
          <cell r="AU212">
            <v>18607103</v>
          </cell>
          <cell r="AV212">
            <v>454</v>
          </cell>
          <cell r="AX212">
            <v>52010525</v>
          </cell>
          <cell r="AY212">
            <v>0</v>
          </cell>
          <cell r="BG212">
            <v>18450555</v>
          </cell>
          <cell r="BH212">
            <v>0</v>
          </cell>
          <cell r="BJ212">
            <v>19569500</v>
          </cell>
          <cell r="BK212">
            <v>0</v>
          </cell>
        </row>
        <row r="213">
          <cell r="B213">
            <v>213003</v>
          </cell>
          <cell r="C213">
            <v>0</v>
          </cell>
          <cell r="N213">
            <v>52310000</v>
          </cell>
          <cell r="O213">
            <v>-16524016.640000001</v>
          </cell>
          <cell r="AI213">
            <v>81500000</v>
          </cell>
          <cell r="AJ213">
            <v>0</v>
          </cell>
          <cell r="AR213">
            <v>19562512</v>
          </cell>
          <cell r="AS213">
            <v>0</v>
          </cell>
          <cell r="AU213">
            <v>18612000</v>
          </cell>
          <cell r="AV213">
            <v>-156427</v>
          </cell>
          <cell r="AX213">
            <v>52010526</v>
          </cell>
          <cell r="AY213">
            <v>-112292.95</v>
          </cell>
          <cell r="BG213">
            <v>18540000</v>
          </cell>
          <cell r="BH213">
            <v>0</v>
          </cell>
          <cell r="BJ213">
            <v>19590000</v>
          </cell>
          <cell r="BK213">
            <v>0</v>
          </cell>
        </row>
        <row r="214">
          <cell r="B214">
            <v>213004</v>
          </cell>
          <cell r="C214">
            <v>0</v>
          </cell>
          <cell r="N214">
            <v>52310010</v>
          </cell>
          <cell r="O214">
            <v>0</v>
          </cell>
          <cell r="AI214">
            <v>81550000</v>
          </cell>
          <cell r="AJ214">
            <v>0</v>
          </cell>
          <cell r="AR214">
            <v>19569094</v>
          </cell>
          <cell r="AS214">
            <v>0</v>
          </cell>
          <cell r="AU214">
            <v>18612001</v>
          </cell>
          <cell r="AV214">
            <v>0</v>
          </cell>
          <cell r="AX214">
            <v>52012200</v>
          </cell>
          <cell r="AY214">
            <v>-126930.06</v>
          </cell>
          <cell r="BG214">
            <v>18541400</v>
          </cell>
          <cell r="BH214">
            <v>0</v>
          </cell>
          <cell r="BJ214">
            <v>19590010</v>
          </cell>
          <cell r="BK214">
            <v>0</v>
          </cell>
        </row>
        <row r="215">
          <cell r="B215">
            <v>213005</v>
          </cell>
          <cell r="C215">
            <v>0</v>
          </cell>
          <cell r="N215">
            <v>53230001</v>
          </cell>
          <cell r="O215">
            <v>0</v>
          </cell>
          <cell r="AI215">
            <v>81600000</v>
          </cell>
          <cell r="AJ215">
            <v>0</v>
          </cell>
          <cell r="AR215">
            <v>19569400</v>
          </cell>
          <cell r="AS215">
            <v>4413204</v>
          </cell>
          <cell r="AU215">
            <v>18612003</v>
          </cell>
          <cell r="AV215">
            <v>-21436</v>
          </cell>
          <cell r="AX215">
            <v>52020001</v>
          </cell>
          <cell r="AY215">
            <v>0</v>
          </cell>
          <cell r="BG215">
            <v>18601000</v>
          </cell>
          <cell r="BH215">
            <v>-1075983.51</v>
          </cell>
          <cell r="BJ215">
            <v>19590020</v>
          </cell>
          <cell r="BK215">
            <v>-3002.13</v>
          </cell>
        </row>
        <row r="216">
          <cell r="B216">
            <v>213006</v>
          </cell>
          <cell r="C216">
            <v>0</v>
          </cell>
          <cell r="N216">
            <v>53230003</v>
          </cell>
          <cell r="O216">
            <v>0</v>
          </cell>
          <cell r="AI216">
            <v>83010010</v>
          </cell>
          <cell r="AJ216">
            <v>0</v>
          </cell>
          <cell r="AR216">
            <v>19569500</v>
          </cell>
          <cell r="AS216">
            <v>0</v>
          </cell>
          <cell r="AU216">
            <v>18614000</v>
          </cell>
          <cell r="AV216">
            <v>-15586.77</v>
          </cell>
          <cell r="AX216">
            <v>52020002</v>
          </cell>
          <cell r="AY216">
            <v>0</v>
          </cell>
          <cell r="BG216">
            <v>18601001</v>
          </cell>
          <cell r="BH216">
            <v>0</v>
          </cell>
          <cell r="BJ216">
            <v>19590100</v>
          </cell>
          <cell r="BK216">
            <v>35681481.240000002</v>
          </cell>
        </row>
        <row r="217">
          <cell r="B217">
            <v>213007</v>
          </cell>
          <cell r="C217">
            <v>0</v>
          </cell>
          <cell r="N217">
            <v>53230005</v>
          </cell>
          <cell r="O217">
            <v>0</v>
          </cell>
          <cell r="AI217">
            <v>83130000</v>
          </cell>
          <cell r="AJ217">
            <v>132351367</v>
          </cell>
          <cell r="AR217">
            <v>19590000</v>
          </cell>
          <cell r="AS217">
            <v>0</v>
          </cell>
          <cell r="AU217">
            <v>18615000</v>
          </cell>
          <cell r="AV217">
            <v>28470</v>
          </cell>
          <cell r="AX217">
            <v>52030018</v>
          </cell>
          <cell r="AY217">
            <v>0</v>
          </cell>
          <cell r="BG217">
            <v>18601002</v>
          </cell>
          <cell r="BH217">
            <v>14723</v>
          </cell>
          <cell r="BJ217">
            <v>19590110</v>
          </cell>
          <cell r="BK217">
            <v>0</v>
          </cell>
        </row>
        <row r="218">
          <cell r="B218">
            <v>213008</v>
          </cell>
          <cell r="C218">
            <v>0</v>
          </cell>
          <cell r="N218">
            <v>55010000</v>
          </cell>
          <cell r="O218">
            <v>828707539.44000006</v>
          </cell>
          <cell r="AI218">
            <v>85000000</v>
          </cell>
          <cell r="AJ218">
            <v>0</v>
          </cell>
          <cell r="AR218">
            <v>19590010</v>
          </cell>
          <cell r="AS218">
            <v>0</v>
          </cell>
          <cell r="AU218">
            <v>18615003</v>
          </cell>
          <cell r="AV218">
            <v>3880</v>
          </cell>
          <cell r="AX218">
            <v>52030020</v>
          </cell>
          <cell r="AY218">
            <v>0</v>
          </cell>
          <cell r="BG218">
            <v>18601031</v>
          </cell>
          <cell r="BH218">
            <v>0</v>
          </cell>
          <cell r="BJ218">
            <v>19590130</v>
          </cell>
          <cell r="BK218">
            <v>0</v>
          </cell>
        </row>
        <row r="219">
          <cell r="B219">
            <v>214000</v>
          </cell>
          <cell r="C219">
            <v>0</v>
          </cell>
          <cell r="N219">
            <v>55010310</v>
          </cell>
          <cell r="O219">
            <v>4398043.46</v>
          </cell>
          <cell r="AI219">
            <v>85000010</v>
          </cell>
          <cell r="AJ219">
            <v>0</v>
          </cell>
          <cell r="AR219">
            <v>19590100</v>
          </cell>
          <cell r="AS219">
            <v>465924.46</v>
          </cell>
          <cell r="AU219">
            <v>19005000</v>
          </cell>
          <cell r="AV219">
            <v>0</v>
          </cell>
          <cell r="AX219">
            <v>52310000</v>
          </cell>
          <cell r="AY219">
            <v>14132234.880000001</v>
          </cell>
          <cell r="BG219">
            <v>18601032</v>
          </cell>
          <cell r="BH219">
            <v>0</v>
          </cell>
          <cell r="BJ219">
            <v>19590310</v>
          </cell>
          <cell r="BK219">
            <v>-18783.8</v>
          </cell>
        </row>
        <row r="220">
          <cell r="B220">
            <v>215000</v>
          </cell>
          <cell r="C220">
            <v>0</v>
          </cell>
          <cell r="N220">
            <v>55011200</v>
          </cell>
          <cell r="O220">
            <v>0</v>
          </cell>
          <cell r="AI220">
            <v>86030001</v>
          </cell>
          <cell r="AJ220">
            <v>796598</v>
          </cell>
          <cell r="AR220">
            <v>19590310</v>
          </cell>
          <cell r="AS220">
            <v>26490.66</v>
          </cell>
          <cell r="AU220">
            <v>19200000</v>
          </cell>
          <cell r="AV220">
            <v>249786336.77000001</v>
          </cell>
          <cell r="AX220">
            <v>52310010</v>
          </cell>
          <cell r="AY220">
            <v>0</v>
          </cell>
          <cell r="BG220">
            <v>18601060</v>
          </cell>
          <cell r="BH220">
            <v>-326603.02</v>
          </cell>
          <cell r="BJ220">
            <v>19591000</v>
          </cell>
          <cell r="BK220">
            <v>0</v>
          </cell>
        </row>
        <row r="221">
          <cell r="B221">
            <v>216000</v>
          </cell>
          <cell r="C221">
            <v>0</v>
          </cell>
          <cell r="N221">
            <v>55014400</v>
          </cell>
          <cell r="O221">
            <v>0</v>
          </cell>
          <cell r="AI221">
            <v>89110000</v>
          </cell>
          <cell r="AJ221">
            <v>-1714992675.73</v>
          </cell>
          <cell r="AR221">
            <v>19591000</v>
          </cell>
          <cell r="AS221">
            <v>35661.69</v>
          </cell>
          <cell r="AU221">
            <v>19562200</v>
          </cell>
          <cell r="AV221">
            <v>0</v>
          </cell>
          <cell r="AX221">
            <v>52312000</v>
          </cell>
          <cell r="AY221">
            <v>0</v>
          </cell>
          <cell r="BG221">
            <v>18607060</v>
          </cell>
          <cell r="BH221">
            <v>0</v>
          </cell>
          <cell r="BJ221">
            <v>19591030</v>
          </cell>
          <cell r="BK221">
            <v>-390000</v>
          </cell>
        </row>
        <row r="222">
          <cell r="B222">
            <v>216009</v>
          </cell>
          <cell r="C222">
            <v>0</v>
          </cell>
          <cell r="N222">
            <v>55015000</v>
          </cell>
          <cell r="O222">
            <v>0</v>
          </cell>
          <cell r="AI222">
            <v>89110010</v>
          </cell>
          <cell r="AJ222">
            <v>-796598</v>
          </cell>
          <cell r="AR222">
            <v>19591100</v>
          </cell>
          <cell r="AS222">
            <v>0</v>
          </cell>
          <cell r="AU222">
            <v>19562500</v>
          </cell>
          <cell r="AV222">
            <v>65649577.450000003</v>
          </cell>
          <cell r="AX222">
            <v>52315300</v>
          </cell>
          <cell r="AY222">
            <v>0</v>
          </cell>
          <cell r="BG222">
            <v>18607560</v>
          </cell>
          <cell r="BH222">
            <v>-991982.66</v>
          </cell>
          <cell r="BJ222">
            <v>19591200</v>
          </cell>
          <cell r="BK222">
            <v>0</v>
          </cell>
        </row>
        <row r="223">
          <cell r="B223">
            <v>217000</v>
          </cell>
          <cell r="C223">
            <v>0</v>
          </cell>
          <cell r="N223">
            <v>55017000</v>
          </cell>
          <cell r="O223">
            <v>0</v>
          </cell>
          <cell r="AI223">
            <v>89110094</v>
          </cell>
          <cell r="AJ223">
            <v>0</v>
          </cell>
          <cell r="AR223">
            <v>19591200</v>
          </cell>
          <cell r="AS223">
            <v>0</v>
          </cell>
          <cell r="AU223">
            <v>19562510</v>
          </cell>
          <cell r="AV223">
            <v>0</v>
          </cell>
          <cell r="AX223">
            <v>52318888</v>
          </cell>
          <cell r="AY223">
            <v>0</v>
          </cell>
          <cell r="BG223">
            <v>18612000</v>
          </cell>
          <cell r="BH223">
            <v>-822330.41</v>
          </cell>
          <cell r="BJ223">
            <v>19592000</v>
          </cell>
          <cell r="BK223">
            <v>0</v>
          </cell>
        </row>
        <row r="224">
          <cell r="B224">
            <v>220001</v>
          </cell>
          <cell r="C224">
            <v>0</v>
          </cell>
          <cell r="N224">
            <v>55018888</v>
          </cell>
          <cell r="O224">
            <v>0</v>
          </cell>
          <cell r="AI224">
            <v>89110101</v>
          </cell>
          <cell r="AJ224">
            <v>0</v>
          </cell>
          <cell r="AR224">
            <v>19592000</v>
          </cell>
          <cell r="AS224">
            <v>0</v>
          </cell>
          <cell r="AU224">
            <v>19562511</v>
          </cell>
          <cell r="AV224">
            <v>0</v>
          </cell>
          <cell r="AX224">
            <v>52319000</v>
          </cell>
          <cell r="AY224">
            <v>0</v>
          </cell>
          <cell r="BG224">
            <v>18612060</v>
          </cell>
          <cell r="BH224">
            <v>-9570</v>
          </cell>
          <cell r="BJ224">
            <v>19593850</v>
          </cell>
          <cell r="BK224">
            <v>0</v>
          </cell>
        </row>
        <row r="225">
          <cell r="B225">
            <v>231029</v>
          </cell>
          <cell r="C225">
            <v>0</v>
          </cell>
          <cell r="N225">
            <v>55110000</v>
          </cell>
          <cell r="O225">
            <v>0</v>
          </cell>
          <cell r="AI225">
            <v>89110102</v>
          </cell>
          <cell r="AJ225">
            <v>0</v>
          </cell>
          <cell r="AR225">
            <v>19599000</v>
          </cell>
          <cell r="AS225">
            <v>0</v>
          </cell>
          <cell r="AU225">
            <v>19562512</v>
          </cell>
          <cell r="AV225">
            <v>0</v>
          </cell>
          <cell r="AX225">
            <v>52359374</v>
          </cell>
          <cell r="AY225">
            <v>-391935.48</v>
          </cell>
          <cell r="BG225">
            <v>18623000</v>
          </cell>
          <cell r="BH225">
            <v>41292.61</v>
          </cell>
          <cell r="BJ225">
            <v>19594400</v>
          </cell>
          <cell r="BK225">
            <v>0</v>
          </cell>
        </row>
        <row r="226">
          <cell r="B226">
            <v>231039</v>
          </cell>
          <cell r="C226">
            <v>0</v>
          </cell>
          <cell r="N226">
            <v>55210000</v>
          </cell>
          <cell r="O226">
            <v>5500000</v>
          </cell>
          <cell r="AI226">
            <v>89562100</v>
          </cell>
          <cell r="AJ226">
            <v>0</v>
          </cell>
          <cell r="AR226">
            <v>19599010</v>
          </cell>
          <cell r="AS226">
            <v>-184826.89</v>
          </cell>
          <cell r="AU226">
            <v>19569400</v>
          </cell>
          <cell r="AV226">
            <v>3164481</v>
          </cell>
          <cell r="AX226">
            <v>52369374</v>
          </cell>
          <cell r="AY226">
            <v>0</v>
          </cell>
          <cell r="BG226">
            <v>19005000</v>
          </cell>
          <cell r="BH226">
            <v>0</v>
          </cell>
          <cell r="BJ226">
            <v>19595300</v>
          </cell>
          <cell r="BK226">
            <v>0</v>
          </cell>
        </row>
        <row r="227">
          <cell r="B227">
            <v>232000</v>
          </cell>
          <cell r="C227">
            <v>0</v>
          </cell>
          <cell r="N227">
            <v>55220000</v>
          </cell>
          <cell r="O227">
            <v>2441609.17</v>
          </cell>
          <cell r="AI227">
            <v>89562190</v>
          </cell>
          <cell r="AJ227">
            <v>0</v>
          </cell>
          <cell r="AR227">
            <v>50000000</v>
          </cell>
          <cell r="AS227">
            <v>0</v>
          </cell>
          <cell r="AU227">
            <v>19569500</v>
          </cell>
          <cell r="AV227">
            <v>0</v>
          </cell>
          <cell r="AX227">
            <v>52369395</v>
          </cell>
          <cell r="AY227">
            <v>0</v>
          </cell>
          <cell r="BG227">
            <v>19133400</v>
          </cell>
          <cell r="BH227">
            <v>0</v>
          </cell>
          <cell r="BJ227">
            <v>19596110</v>
          </cell>
          <cell r="BK227">
            <v>0</v>
          </cell>
        </row>
        <row r="228">
          <cell r="B228">
            <v>234710</v>
          </cell>
          <cell r="C228">
            <v>0</v>
          </cell>
          <cell r="N228">
            <v>55510000</v>
          </cell>
          <cell r="O228">
            <v>0</v>
          </cell>
          <cell r="AI228">
            <v>99999998</v>
          </cell>
          <cell r="AJ228">
            <v>0</v>
          </cell>
          <cell r="AR228">
            <v>50000001</v>
          </cell>
          <cell r="AS228">
            <v>-3131.42</v>
          </cell>
          <cell r="AU228">
            <v>19590010</v>
          </cell>
          <cell r="AV228">
            <v>0</v>
          </cell>
          <cell r="AX228">
            <v>52706300</v>
          </cell>
          <cell r="AY228">
            <v>0</v>
          </cell>
          <cell r="BG228">
            <v>19133810</v>
          </cell>
          <cell r="BH228">
            <v>0</v>
          </cell>
          <cell r="BJ228">
            <v>19599000</v>
          </cell>
          <cell r="BK228">
            <v>0</v>
          </cell>
        </row>
        <row r="229">
          <cell r="B229">
            <v>237120</v>
          </cell>
          <cell r="C229">
            <v>0</v>
          </cell>
          <cell r="N229">
            <v>55521000</v>
          </cell>
          <cell r="O229">
            <v>0</v>
          </cell>
          <cell r="AI229">
            <v>99999999</v>
          </cell>
          <cell r="AJ229">
            <v>-16611693.130000001</v>
          </cell>
          <cell r="AR229">
            <v>50000002</v>
          </cell>
          <cell r="AS229">
            <v>0</v>
          </cell>
          <cell r="AU229">
            <v>19590100</v>
          </cell>
          <cell r="AV229">
            <v>6416192.9000000004</v>
          </cell>
          <cell r="AX229">
            <v>53220011</v>
          </cell>
          <cell r="AY229">
            <v>0</v>
          </cell>
          <cell r="BG229">
            <v>19133820</v>
          </cell>
          <cell r="BH229">
            <v>0</v>
          </cell>
          <cell r="BJ229">
            <v>19599010</v>
          </cell>
          <cell r="BK229">
            <v>-12344393.369999999</v>
          </cell>
        </row>
        <row r="230">
          <cell r="B230">
            <v>237160</v>
          </cell>
          <cell r="C230">
            <v>0</v>
          </cell>
          <cell r="N230">
            <v>55522000</v>
          </cell>
          <cell r="O230">
            <v>0</v>
          </cell>
          <cell r="AI230">
            <v>999999999</v>
          </cell>
          <cell r="AJ230">
            <v>0</v>
          </cell>
          <cell r="AR230">
            <v>50000005</v>
          </cell>
          <cell r="AS230">
            <v>0</v>
          </cell>
          <cell r="AU230">
            <v>19590310</v>
          </cell>
          <cell r="AV230">
            <v>33050.230000000003</v>
          </cell>
          <cell r="AX230">
            <v>53230001</v>
          </cell>
          <cell r="AY230">
            <v>0</v>
          </cell>
          <cell r="BG230">
            <v>19133840</v>
          </cell>
          <cell r="BH230">
            <v>0</v>
          </cell>
          <cell r="BJ230">
            <v>19599900</v>
          </cell>
          <cell r="BK230">
            <v>0</v>
          </cell>
        </row>
        <row r="231">
          <cell r="B231">
            <v>240000</v>
          </cell>
          <cell r="C231">
            <v>0</v>
          </cell>
          <cell r="N231">
            <v>55523000</v>
          </cell>
          <cell r="O231">
            <v>0</v>
          </cell>
          <cell r="AI231" t="str">
            <v>010502XX</v>
          </cell>
          <cell r="AJ231">
            <v>0</v>
          </cell>
          <cell r="AR231">
            <v>50000014</v>
          </cell>
          <cell r="AS231">
            <v>0</v>
          </cell>
          <cell r="AU231">
            <v>19591000</v>
          </cell>
          <cell r="AV231">
            <v>323010.52</v>
          </cell>
          <cell r="AX231">
            <v>53230003</v>
          </cell>
          <cell r="AY231">
            <v>0</v>
          </cell>
          <cell r="BG231">
            <v>19133850</v>
          </cell>
          <cell r="BH231">
            <v>0</v>
          </cell>
          <cell r="BJ231">
            <v>19710030</v>
          </cell>
          <cell r="BK231">
            <v>0</v>
          </cell>
        </row>
        <row r="232">
          <cell r="B232">
            <v>240100</v>
          </cell>
          <cell r="C232">
            <v>0</v>
          </cell>
          <cell r="N232">
            <v>55525000</v>
          </cell>
          <cell r="O232">
            <v>0</v>
          </cell>
          <cell r="AI232" t="str">
            <v>024060XX</v>
          </cell>
          <cell r="AJ232">
            <v>0</v>
          </cell>
          <cell r="AR232">
            <v>50000022</v>
          </cell>
          <cell r="AS232">
            <v>0</v>
          </cell>
          <cell r="AU232">
            <v>19599000</v>
          </cell>
          <cell r="AV232">
            <v>0</v>
          </cell>
          <cell r="AX232">
            <v>53230005</v>
          </cell>
          <cell r="AY232">
            <v>0</v>
          </cell>
          <cell r="BG232">
            <v>19133999</v>
          </cell>
          <cell r="BH232">
            <v>0</v>
          </cell>
          <cell r="BJ232">
            <v>50000000</v>
          </cell>
          <cell r="BK232">
            <v>0</v>
          </cell>
        </row>
        <row r="233">
          <cell r="B233">
            <v>240500</v>
          </cell>
          <cell r="C233">
            <v>0</v>
          </cell>
          <cell r="N233">
            <v>55526010</v>
          </cell>
          <cell r="O233">
            <v>0</v>
          </cell>
          <cell r="AR233">
            <v>50000039</v>
          </cell>
          <cell r="AS233">
            <v>0</v>
          </cell>
          <cell r="AU233">
            <v>19599010</v>
          </cell>
          <cell r="AV233">
            <v>-2370288.7799999998</v>
          </cell>
          <cell r="AX233">
            <v>55010000</v>
          </cell>
          <cell r="AY233">
            <v>6150780840.8999996</v>
          </cell>
          <cell r="BG233">
            <v>19200000</v>
          </cell>
          <cell r="BH233">
            <v>2323038769.73</v>
          </cell>
          <cell r="BJ233">
            <v>50000001</v>
          </cell>
          <cell r="BK233">
            <v>-49616.95</v>
          </cell>
        </row>
        <row r="234">
          <cell r="B234">
            <v>242000</v>
          </cell>
          <cell r="C234">
            <v>0</v>
          </cell>
          <cell r="N234">
            <v>55560000</v>
          </cell>
          <cell r="O234">
            <v>18379515.100000001</v>
          </cell>
          <cell r="AR234">
            <v>50000043</v>
          </cell>
          <cell r="AS234">
            <v>-214264.55</v>
          </cell>
          <cell r="AU234">
            <v>19599900</v>
          </cell>
          <cell r="AV234">
            <v>0</v>
          </cell>
          <cell r="AX234">
            <v>55010200</v>
          </cell>
          <cell r="AY234">
            <v>0</v>
          </cell>
          <cell r="BG234">
            <v>19200133</v>
          </cell>
          <cell r="BH234">
            <v>0</v>
          </cell>
          <cell r="BJ234">
            <v>50000002</v>
          </cell>
          <cell r="BK234">
            <v>0</v>
          </cell>
        </row>
        <row r="235">
          <cell r="B235">
            <v>243000</v>
          </cell>
          <cell r="C235">
            <v>0</v>
          </cell>
          <cell r="N235">
            <v>55561000</v>
          </cell>
          <cell r="O235">
            <v>40521103.890000001</v>
          </cell>
          <cell r="AR235">
            <v>50000045</v>
          </cell>
          <cell r="AS235">
            <v>0</v>
          </cell>
          <cell r="AU235">
            <v>19710030</v>
          </cell>
          <cell r="AV235">
            <v>0</v>
          </cell>
          <cell r="AX235">
            <v>55010310</v>
          </cell>
          <cell r="AY235">
            <v>129311999.45</v>
          </cell>
          <cell r="BG235">
            <v>19562120</v>
          </cell>
          <cell r="BH235">
            <v>0</v>
          </cell>
          <cell r="BJ235">
            <v>50000005</v>
          </cell>
          <cell r="BK235">
            <v>0</v>
          </cell>
        </row>
        <row r="236">
          <cell r="B236">
            <v>243100</v>
          </cell>
          <cell r="C236">
            <v>0</v>
          </cell>
          <cell r="N236">
            <v>55563000</v>
          </cell>
          <cell r="O236">
            <v>0</v>
          </cell>
          <cell r="AR236">
            <v>50000046</v>
          </cell>
          <cell r="AS236">
            <v>0</v>
          </cell>
          <cell r="AU236">
            <v>50000000</v>
          </cell>
          <cell r="AV236">
            <v>0</v>
          </cell>
          <cell r="AX236">
            <v>55011200</v>
          </cell>
          <cell r="AY236">
            <v>0</v>
          </cell>
          <cell r="BG236">
            <v>19562190</v>
          </cell>
          <cell r="BH236">
            <v>0</v>
          </cell>
          <cell r="BJ236">
            <v>50000010</v>
          </cell>
          <cell r="BK236">
            <v>0</v>
          </cell>
        </row>
        <row r="237">
          <cell r="B237">
            <v>243200</v>
          </cell>
          <cell r="C237">
            <v>0</v>
          </cell>
          <cell r="N237">
            <v>59400000</v>
          </cell>
          <cell r="O237">
            <v>9987611.25</v>
          </cell>
          <cell r="AR237">
            <v>50000085</v>
          </cell>
          <cell r="AS237">
            <v>0</v>
          </cell>
          <cell r="AU237">
            <v>50000001</v>
          </cell>
          <cell r="AV237">
            <v>69131.97</v>
          </cell>
          <cell r="AX237">
            <v>55012000</v>
          </cell>
          <cell r="AY237">
            <v>0</v>
          </cell>
          <cell r="BG237">
            <v>19562200</v>
          </cell>
          <cell r="BH237">
            <v>0</v>
          </cell>
          <cell r="BJ237">
            <v>50000012</v>
          </cell>
          <cell r="BK237">
            <v>0</v>
          </cell>
        </row>
        <row r="238">
          <cell r="B238">
            <v>243300</v>
          </cell>
          <cell r="C238">
            <v>0</v>
          </cell>
          <cell r="N238">
            <v>59400010</v>
          </cell>
          <cell r="O238">
            <v>0</v>
          </cell>
          <cell r="AR238">
            <v>50000092</v>
          </cell>
          <cell r="AS238">
            <v>0</v>
          </cell>
          <cell r="AU238">
            <v>50000002</v>
          </cell>
          <cell r="AV238">
            <v>0</v>
          </cell>
          <cell r="AX238">
            <v>55013000</v>
          </cell>
          <cell r="AY238">
            <v>38113710.560000002</v>
          </cell>
          <cell r="BG238">
            <v>19562210</v>
          </cell>
          <cell r="BH238">
            <v>0</v>
          </cell>
          <cell r="BJ238">
            <v>50000014</v>
          </cell>
          <cell r="BK238">
            <v>0</v>
          </cell>
        </row>
        <row r="239">
          <cell r="B239">
            <v>243400</v>
          </cell>
          <cell r="C239">
            <v>0</v>
          </cell>
          <cell r="N239">
            <v>61000000</v>
          </cell>
          <cell r="O239">
            <v>0</v>
          </cell>
          <cell r="AR239">
            <v>50000097</v>
          </cell>
          <cell r="AS239">
            <v>0</v>
          </cell>
          <cell r="AU239">
            <v>50000005</v>
          </cell>
          <cell r="AV239">
            <v>0</v>
          </cell>
          <cell r="AX239">
            <v>55014400</v>
          </cell>
          <cell r="AY239">
            <v>0</v>
          </cell>
          <cell r="BG239">
            <v>19562500</v>
          </cell>
          <cell r="BH239">
            <v>255429605.15000001</v>
          </cell>
          <cell r="BJ239">
            <v>50000015</v>
          </cell>
          <cell r="BK239">
            <v>0</v>
          </cell>
        </row>
        <row r="240">
          <cell r="B240">
            <v>243500</v>
          </cell>
          <cell r="C240">
            <v>0</v>
          </cell>
          <cell r="N240">
            <v>61000002</v>
          </cell>
          <cell r="O240">
            <v>0</v>
          </cell>
          <cell r="AR240">
            <v>50000098</v>
          </cell>
          <cell r="AS240">
            <v>0</v>
          </cell>
          <cell r="AU240">
            <v>50000043</v>
          </cell>
          <cell r="AV240">
            <v>0</v>
          </cell>
          <cell r="AX240">
            <v>55015000</v>
          </cell>
          <cell r="AY240">
            <v>37883066.549999997</v>
          </cell>
          <cell r="BG240">
            <v>19562510</v>
          </cell>
          <cell r="BH240">
            <v>0</v>
          </cell>
          <cell r="BJ240">
            <v>50000016</v>
          </cell>
          <cell r="BK240">
            <v>0</v>
          </cell>
        </row>
        <row r="241">
          <cell r="B241">
            <v>243501</v>
          </cell>
          <cell r="C241">
            <v>0</v>
          </cell>
          <cell r="N241">
            <v>61000030</v>
          </cell>
          <cell r="O241">
            <v>0</v>
          </cell>
          <cell r="AR241">
            <v>50000743</v>
          </cell>
          <cell r="AS241">
            <v>-131222.95000000001</v>
          </cell>
          <cell r="AU241">
            <v>50000045</v>
          </cell>
          <cell r="AV241">
            <v>0</v>
          </cell>
          <cell r="AX241">
            <v>55015200</v>
          </cell>
          <cell r="AY241">
            <v>0</v>
          </cell>
          <cell r="BG241">
            <v>19562511</v>
          </cell>
          <cell r="BH241">
            <v>0</v>
          </cell>
          <cell r="BJ241">
            <v>50000078</v>
          </cell>
          <cell r="BK241">
            <v>0</v>
          </cell>
        </row>
        <row r="242">
          <cell r="B242">
            <v>243600</v>
          </cell>
          <cell r="C242">
            <v>0</v>
          </cell>
          <cell r="N242">
            <v>61000040</v>
          </cell>
          <cell r="O242">
            <v>-4800145.7699999996</v>
          </cell>
          <cell r="AR242">
            <v>50000803</v>
          </cell>
          <cell r="AS242">
            <v>0</v>
          </cell>
          <cell r="AU242">
            <v>50000046</v>
          </cell>
          <cell r="AV242">
            <v>0</v>
          </cell>
          <cell r="AX242">
            <v>55015300</v>
          </cell>
          <cell r="AY242">
            <v>0</v>
          </cell>
          <cell r="BG242">
            <v>19562512</v>
          </cell>
          <cell r="BH242">
            <v>0</v>
          </cell>
          <cell r="BJ242">
            <v>50000085</v>
          </cell>
          <cell r="BK242">
            <v>0</v>
          </cell>
        </row>
        <row r="243">
          <cell r="B243">
            <v>244000</v>
          </cell>
          <cell r="C243">
            <v>0</v>
          </cell>
          <cell r="N243">
            <v>61000051</v>
          </cell>
          <cell r="O243">
            <v>0</v>
          </cell>
          <cell r="AR243">
            <v>50000831</v>
          </cell>
          <cell r="AS243">
            <v>-1908742.22</v>
          </cell>
          <cell r="AU243">
            <v>50000085</v>
          </cell>
          <cell r="AV243">
            <v>0</v>
          </cell>
          <cell r="AX243">
            <v>55015600</v>
          </cell>
          <cell r="AY243">
            <v>41541407.57</v>
          </cell>
          <cell r="BG243">
            <v>19565096</v>
          </cell>
          <cell r="BH243">
            <v>0</v>
          </cell>
          <cell r="BJ243">
            <v>50000095</v>
          </cell>
          <cell r="BK243">
            <v>0</v>
          </cell>
        </row>
        <row r="244">
          <cell r="B244">
            <v>244001</v>
          </cell>
          <cell r="C244">
            <v>0</v>
          </cell>
          <cell r="N244">
            <v>61000052</v>
          </cell>
          <cell r="O244">
            <v>0</v>
          </cell>
          <cell r="AR244">
            <v>50000832</v>
          </cell>
          <cell r="AS244">
            <v>0</v>
          </cell>
          <cell r="AU244">
            <v>50000095</v>
          </cell>
          <cell r="AV244">
            <v>0</v>
          </cell>
          <cell r="AX244">
            <v>55015650</v>
          </cell>
          <cell r="AY244">
            <v>30683529</v>
          </cell>
          <cell r="BG244">
            <v>19565097</v>
          </cell>
          <cell r="BH244">
            <v>0</v>
          </cell>
          <cell r="BJ244">
            <v>50000098</v>
          </cell>
          <cell r="BK244">
            <v>0</v>
          </cell>
        </row>
        <row r="245">
          <cell r="B245">
            <v>245000</v>
          </cell>
          <cell r="C245">
            <v>0</v>
          </cell>
          <cell r="N245">
            <v>61001000</v>
          </cell>
          <cell r="O245">
            <v>0</v>
          </cell>
          <cell r="AR245">
            <v>50000833</v>
          </cell>
          <cell r="AS245">
            <v>0</v>
          </cell>
          <cell r="AU245">
            <v>50000098</v>
          </cell>
          <cell r="AV245">
            <v>0</v>
          </cell>
          <cell r="AX245">
            <v>55015900</v>
          </cell>
          <cell r="AY245">
            <v>0</v>
          </cell>
          <cell r="BG245">
            <v>19567796</v>
          </cell>
          <cell r="BH245">
            <v>0</v>
          </cell>
          <cell r="BJ245">
            <v>50000732</v>
          </cell>
          <cell r="BK245">
            <v>0</v>
          </cell>
        </row>
        <row r="246">
          <cell r="B246">
            <v>246000</v>
          </cell>
          <cell r="C246">
            <v>0</v>
          </cell>
          <cell r="N246">
            <v>61001997</v>
          </cell>
          <cell r="O246">
            <v>0</v>
          </cell>
          <cell r="AR246">
            <v>50000834</v>
          </cell>
          <cell r="AS246">
            <v>0</v>
          </cell>
          <cell r="AU246">
            <v>50000743</v>
          </cell>
          <cell r="AV246">
            <v>0</v>
          </cell>
          <cell r="AX246">
            <v>55017400</v>
          </cell>
          <cell r="AY246">
            <v>5834649.79</v>
          </cell>
          <cell r="BG246">
            <v>19569400</v>
          </cell>
          <cell r="BH246">
            <v>15561568</v>
          </cell>
          <cell r="BJ246">
            <v>50000733</v>
          </cell>
          <cell r="BK246">
            <v>0</v>
          </cell>
        </row>
        <row r="247">
          <cell r="B247">
            <v>246006</v>
          </cell>
          <cell r="C247">
            <v>0</v>
          </cell>
          <cell r="N247">
            <v>61001999</v>
          </cell>
          <cell r="O247">
            <v>0</v>
          </cell>
          <cell r="AR247">
            <v>50000835</v>
          </cell>
          <cell r="AS247">
            <v>0</v>
          </cell>
          <cell r="AU247">
            <v>50000831</v>
          </cell>
          <cell r="AV247">
            <v>0</v>
          </cell>
          <cell r="AX247">
            <v>55018888</v>
          </cell>
          <cell r="AY247">
            <v>0</v>
          </cell>
          <cell r="BG247">
            <v>19569500</v>
          </cell>
          <cell r="BH247">
            <v>0</v>
          </cell>
          <cell r="BJ247">
            <v>50000779</v>
          </cell>
          <cell r="BK247">
            <v>0</v>
          </cell>
        </row>
        <row r="248">
          <cell r="B248">
            <v>246009</v>
          </cell>
          <cell r="C248">
            <v>0</v>
          </cell>
          <cell r="N248">
            <v>61007094</v>
          </cell>
          <cell r="O248">
            <v>0</v>
          </cell>
          <cell r="AR248">
            <v>50000836</v>
          </cell>
          <cell r="AS248">
            <v>0</v>
          </cell>
          <cell r="AU248">
            <v>50000833</v>
          </cell>
          <cell r="AV248">
            <v>-1396285.79</v>
          </cell>
          <cell r="AX248">
            <v>55019200</v>
          </cell>
          <cell r="AY248">
            <v>0</v>
          </cell>
          <cell r="BG248">
            <v>19590000</v>
          </cell>
          <cell r="BH248">
            <v>0</v>
          </cell>
          <cell r="BJ248">
            <v>50000803</v>
          </cell>
          <cell r="BK248">
            <v>0</v>
          </cell>
        </row>
        <row r="249">
          <cell r="B249">
            <v>246010</v>
          </cell>
          <cell r="C249">
            <v>0</v>
          </cell>
          <cell r="N249">
            <v>61007190</v>
          </cell>
          <cell r="O249">
            <v>0</v>
          </cell>
          <cell r="AR249">
            <v>50000837</v>
          </cell>
          <cell r="AS249">
            <v>0</v>
          </cell>
          <cell r="AU249">
            <v>50000839</v>
          </cell>
          <cell r="AV249">
            <v>0</v>
          </cell>
          <cell r="AX249">
            <v>55019300</v>
          </cell>
          <cell r="AY249">
            <v>0</v>
          </cell>
          <cell r="BG249">
            <v>19590001</v>
          </cell>
          <cell r="BH249">
            <v>0</v>
          </cell>
          <cell r="BJ249">
            <v>50000804</v>
          </cell>
          <cell r="BK249">
            <v>0</v>
          </cell>
        </row>
        <row r="250">
          <cell r="B250">
            <v>246100</v>
          </cell>
          <cell r="C250">
            <v>0</v>
          </cell>
          <cell r="N250">
            <v>61007191</v>
          </cell>
          <cell r="O250">
            <v>0</v>
          </cell>
          <cell r="AR250">
            <v>50000845</v>
          </cell>
          <cell r="AS250">
            <v>0</v>
          </cell>
          <cell r="AU250">
            <v>50002010</v>
          </cell>
          <cell r="AV250">
            <v>0</v>
          </cell>
          <cell r="AX250">
            <v>55019400</v>
          </cell>
          <cell r="AY250">
            <v>0</v>
          </cell>
          <cell r="BG250">
            <v>19590010</v>
          </cell>
          <cell r="BH250">
            <v>0</v>
          </cell>
          <cell r="BJ250">
            <v>50000834</v>
          </cell>
          <cell r="BK250">
            <v>0</v>
          </cell>
        </row>
        <row r="251">
          <cell r="B251">
            <v>248001</v>
          </cell>
          <cell r="C251">
            <v>0</v>
          </cell>
          <cell r="N251">
            <v>61007194</v>
          </cell>
          <cell r="O251">
            <v>-282891.15999999997</v>
          </cell>
          <cell r="AR251">
            <v>50000861</v>
          </cell>
          <cell r="AS251">
            <v>0</v>
          </cell>
          <cell r="AU251">
            <v>50005000</v>
          </cell>
          <cell r="AV251">
            <v>0</v>
          </cell>
          <cell r="AX251">
            <v>55107500</v>
          </cell>
          <cell r="AY251">
            <v>58813.94</v>
          </cell>
          <cell r="BG251">
            <v>19590020</v>
          </cell>
          <cell r="BH251">
            <v>0</v>
          </cell>
          <cell r="BJ251">
            <v>50000835</v>
          </cell>
          <cell r="BK251">
            <v>0</v>
          </cell>
        </row>
        <row r="252">
          <cell r="B252">
            <v>248500</v>
          </cell>
          <cell r="C252">
            <v>0</v>
          </cell>
          <cell r="N252">
            <v>61007800</v>
          </cell>
          <cell r="O252">
            <v>0</v>
          </cell>
          <cell r="AR252">
            <v>50002010</v>
          </cell>
          <cell r="AS252">
            <v>0</v>
          </cell>
          <cell r="AU252">
            <v>51000000</v>
          </cell>
          <cell r="AV252">
            <v>0</v>
          </cell>
          <cell r="AX252">
            <v>55110000</v>
          </cell>
          <cell r="AY252">
            <v>0</v>
          </cell>
          <cell r="BG252">
            <v>19590100</v>
          </cell>
          <cell r="BH252">
            <v>39161513.469999999</v>
          </cell>
          <cell r="BJ252">
            <v>50000836</v>
          </cell>
          <cell r="BK252">
            <v>-12887508.15</v>
          </cell>
        </row>
        <row r="253">
          <cell r="B253">
            <v>249000</v>
          </cell>
          <cell r="C253">
            <v>0</v>
          </cell>
          <cell r="N253">
            <v>61007871</v>
          </cell>
          <cell r="O253">
            <v>4197434.63</v>
          </cell>
          <cell r="AR253">
            <v>50005000</v>
          </cell>
          <cell r="AS253">
            <v>0</v>
          </cell>
          <cell r="AU253">
            <v>51000001</v>
          </cell>
          <cell r="AV253">
            <v>0</v>
          </cell>
          <cell r="AX253">
            <v>55210000</v>
          </cell>
          <cell r="AY253">
            <v>27186595.309999999</v>
          </cell>
          <cell r="BG253">
            <v>19590110</v>
          </cell>
          <cell r="BH253">
            <v>0</v>
          </cell>
          <cell r="BJ253">
            <v>50005000</v>
          </cell>
          <cell r="BK253">
            <v>0</v>
          </cell>
        </row>
        <row r="254">
          <cell r="B254">
            <v>249001</v>
          </cell>
          <cell r="C254">
            <v>0</v>
          </cell>
          <cell r="N254">
            <v>61009071</v>
          </cell>
          <cell r="O254">
            <v>0</v>
          </cell>
          <cell r="AR254">
            <v>51000000</v>
          </cell>
          <cell r="AS254">
            <v>0</v>
          </cell>
          <cell r="AU254">
            <v>51000002</v>
          </cell>
          <cell r="AV254">
            <v>0</v>
          </cell>
          <cell r="AX254">
            <v>55220000</v>
          </cell>
          <cell r="AY254">
            <v>22347859.170000002</v>
          </cell>
          <cell r="BG254">
            <v>19590120</v>
          </cell>
          <cell r="BH254">
            <v>0</v>
          </cell>
          <cell r="BJ254">
            <v>51000010</v>
          </cell>
          <cell r="BK254">
            <v>16824227.940000001</v>
          </cell>
        </row>
        <row r="255">
          <cell r="B255">
            <v>249009</v>
          </cell>
          <cell r="C255">
            <v>0</v>
          </cell>
          <cell r="N255">
            <v>61009491</v>
          </cell>
          <cell r="O255">
            <v>0</v>
          </cell>
          <cell r="AR255">
            <v>51000001</v>
          </cell>
          <cell r="AS255">
            <v>0</v>
          </cell>
          <cell r="AU255">
            <v>51000003</v>
          </cell>
          <cell r="AV255">
            <v>0</v>
          </cell>
          <cell r="AX255">
            <v>55300000</v>
          </cell>
          <cell r="AY255">
            <v>63008254.729999997</v>
          </cell>
          <cell r="BG255">
            <v>19590130</v>
          </cell>
          <cell r="BH255">
            <v>0</v>
          </cell>
          <cell r="BJ255">
            <v>51000020</v>
          </cell>
          <cell r="BK255">
            <v>0</v>
          </cell>
        </row>
        <row r="256">
          <cell r="B256">
            <v>249010</v>
          </cell>
          <cell r="C256">
            <v>0</v>
          </cell>
          <cell r="N256">
            <v>61009694</v>
          </cell>
          <cell r="O256">
            <v>0</v>
          </cell>
          <cell r="AR256">
            <v>51000002</v>
          </cell>
          <cell r="AS256">
            <v>0</v>
          </cell>
          <cell r="AU256">
            <v>51000004</v>
          </cell>
          <cell r="AV256">
            <v>0</v>
          </cell>
          <cell r="AX256">
            <v>55400000</v>
          </cell>
          <cell r="AY256">
            <v>0</v>
          </cell>
          <cell r="BG256">
            <v>19590310</v>
          </cell>
          <cell r="BH256">
            <v>43570.53</v>
          </cell>
          <cell r="BJ256">
            <v>51000021</v>
          </cell>
          <cell r="BK256">
            <v>0</v>
          </cell>
        </row>
        <row r="257">
          <cell r="B257">
            <v>251000</v>
          </cell>
          <cell r="C257">
            <v>0</v>
          </cell>
          <cell r="N257">
            <v>61010050</v>
          </cell>
          <cell r="O257">
            <v>0</v>
          </cell>
          <cell r="AR257">
            <v>51000004</v>
          </cell>
          <cell r="AS257">
            <v>0</v>
          </cell>
          <cell r="AU257">
            <v>51000010</v>
          </cell>
          <cell r="AV257">
            <v>2293539.02</v>
          </cell>
          <cell r="AX257">
            <v>55510000</v>
          </cell>
          <cell r="AY257">
            <v>0</v>
          </cell>
          <cell r="BG257">
            <v>19591000</v>
          </cell>
          <cell r="BH257">
            <v>44577.11</v>
          </cell>
          <cell r="BJ257">
            <v>52000001</v>
          </cell>
          <cell r="BK257">
            <v>0</v>
          </cell>
        </row>
        <row r="258">
          <cell r="B258">
            <v>277000</v>
          </cell>
          <cell r="C258">
            <v>0</v>
          </cell>
          <cell r="N258">
            <v>61010051</v>
          </cell>
          <cell r="O258">
            <v>0</v>
          </cell>
          <cell r="AR258">
            <v>51000010</v>
          </cell>
          <cell r="AS258">
            <v>2681698.2000000002</v>
          </cell>
          <cell r="AU258">
            <v>51000020</v>
          </cell>
          <cell r="AV258">
            <v>0</v>
          </cell>
          <cell r="AX258">
            <v>55521000</v>
          </cell>
          <cell r="AY258">
            <v>0</v>
          </cell>
          <cell r="BG258">
            <v>19591030</v>
          </cell>
          <cell r="BH258">
            <v>0</v>
          </cell>
          <cell r="BJ258">
            <v>52010010</v>
          </cell>
          <cell r="BK258">
            <v>18156.98</v>
          </cell>
        </row>
        <row r="259">
          <cell r="B259">
            <v>280001</v>
          </cell>
          <cell r="C259">
            <v>0</v>
          </cell>
          <cell r="N259">
            <v>61010054</v>
          </cell>
          <cell r="O259">
            <v>0</v>
          </cell>
          <cell r="AR259">
            <v>51000020</v>
          </cell>
          <cell r="AS259">
            <v>0</v>
          </cell>
          <cell r="AU259">
            <v>52010001</v>
          </cell>
          <cell r="AV259">
            <v>0</v>
          </cell>
          <cell r="AX259">
            <v>55522000</v>
          </cell>
          <cell r="AY259">
            <v>0</v>
          </cell>
          <cell r="BG259">
            <v>19591200</v>
          </cell>
          <cell r="BH259">
            <v>0</v>
          </cell>
          <cell r="BJ259">
            <v>52010146</v>
          </cell>
          <cell r="BK259">
            <v>0</v>
          </cell>
        </row>
        <row r="260">
          <cell r="B260">
            <v>280025</v>
          </cell>
          <cell r="C260">
            <v>0</v>
          </cell>
          <cell r="N260">
            <v>61010055</v>
          </cell>
          <cell r="O260">
            <v>115490.14</v>
          </cell>
          <cell r="AR260">
            <v>52000000</v>
          </cell>
          <cell r="AS260">
            <v>0</v>
          </cell>
          <cell r="AU260">
            <v>52010003</v>
          </cell>
          <cell r="AV260">
            <v>0</v>
          </cell>
          <cell r="AX260">
            <v>55523000</v>
          </cell>
          <cell r="AY260">
            <v>0</v>
          </cell>
          <cell r="BG260">
            <v>19592000</v>
          </cell>
          <cell r="BH260">
            <v>0</v>
          </cell>
          <cell r="BJ260">
            <v>52010520</v>
          </cell>
          <cell r="BK260">
            <v>0</v>
          </cell>
        </row>
        <row r="261">
          <cell r="B261">
            <v>280090</v>
          </cell>
          <cell r="C261">
            <v>0</v>
          </cell>
          <cell r="N261">
            <v>61010075</v>
          </cell>
          <cell r="O261">
            <v>0</v>
          </cell>
          <cell r="AR261">
            <v>52010001</v>
          </cell>
          <cell r="AS261">
            <v>0</v>
          </cell>
          <cell r="AU261">
            <v>52010004</v>
          </cell>
          <cell r="AV261">
            <v>0</v>
          </cell>
          <cell r="AX261">
            <v>55524000</v>
          </cell>
          <cell r="AY261">
            <v>0</v>
          </cell>
          <cell r="BG261">
            <v>19593850</v>
          </cell>
          <cell r="BH261">
            <v>0</v>
          </cell>
          <cell r="BJ261">
            <v>52010522</v>
          </cell>
          <cell r="BK261">
            <v>0</v>
          </cell>
        </row>
        <row r="262">
          <cell r="B262">
            <v>280302</v>
          </cell>
          <cell r="C262">
            <v>0</v>
          </cell>
          <cell r="N262">
            <v>61019470</v>
          </cell>
          <cell r="O262">
            <v>0</v>
          </cell>
          <cell r="AR262">
            <v>52010003</v>
          </cell>
          <cell r="AS262">
            <v>0</v>
          </cell>
          <cell r="AU262">
            <v>52010005</v>
          </cell>
          <cell r="AV262">
            <v>1694.72</v>
          </cell>
          <cell r="AX262">
            <v>55525000</v>
          </cell>
          <cell r="AY262">
            <v>0</v>
          </cell>
          <cell r="BG262">
            <v>19594400</v>
          </cell>
          <cell r="BH262">
            <v>0</v>
          </cell>
          <cell r="BJ262">
            <v>52010525</v>
          </cell>
          <cell r="BK262">
            <v>0</v>
          </cell>
        </row>
        <row r="263">
          <cell r="B263">
            <v>280390</v>
          </cell>
          <cell r="C263">
            <v>0</v>
          </cell>
          <cell r="N263">
            <v>61020075</v>
          </cell>
          <cell r="O263">
            <v>0</v>
          </cell>
          <cell r="AR263">
            <v>52010004</v>
          </cell>
          <cell r="AS263">
            <v>0</v>
          </cell>
          <cell r="AU263">
            <v>52010008</v>
          </cell>
          <cell r="AV263">
            <v>0</v>
          </cell>
          <cell r="AX263">
            <v>55525501</v>
          </cell>
          <cell r="AY263">
            <v>31756896.449999999</v>
          </cell>
          <cell r="BG263">
            <v>19595300</v>
          </cell>
          <cell r="BH263">
            <v>0</v>
          </cell>
          <cell r="BJ263">
            <v>52010526</v>
          </cell>
          <cell r="BK263">
            <v>0</v>
          </cell>
        </row>
        <row r="264">
          <cell r="B264">
            <v>284111</v>
          </cell>
          <cell r="C264">
            <v>0</v>
          </cell>
          <cell r="N264">
            <v>61030000</v>
          </cell>
          <cell r="O264">
            <v>0</v>
          </cell>
          <cell r="AR264">
            <v>52010005</v>
          </cell>
          <cell r="AS264">
            <v>50</v>
          </cell>
          <cell r="AU264">
            <v>52010522</v>
          </cell>
          <cell r="AV264">
            <v>0</v>
          </cell>
          <cell r="AX264">
            <v>55526000</v>
          </cell>
          <cell r="AY264">
            <v>0</v>
          </cell>
          <cell r="BG264">
            <v>19596110</v>
          </cell>
          <cell r="BH264">
            <v>0</v>
          </cell>
          <cell r="BJ264">
            <v>52010530</v>
          </cell>
          <cell r="BK264">
            <v>0</v>
          </cell>
        </row>
        <row r="265">
          <cell r="B265">
            <v>284112</v>
          </cell>
          <cell r="C265">
            <v>0</v>
          </cell>
          <cell r="N265">
            <v>61030001</v>
          </cell>
          <cell r="O265">
            <v>-164216.46</v>
          </cell>
          <cell r="AR265">
            <v>52010007</v>
          </cell>
          <cell r="AS265">
            <v>0</v>
          </cell>
          <cell r="AU265">
            <v>52010525</v>
          </cell>
          <cell r="AV265">
            <v>0</v>
          </cell>
          <cell r="AX265">
            <v>55526010</v>
          </cell>
          <cell r="AY265">
            <v>0</v>
          </cell>
          <cell r="BG265">
            <v>19599000</v>
          </cell>
          <cell r="BH265">
            <v>0</v>
          </cell>
          <cell r="BJ265">
            <v>52010536</v>
          </cell>
          <cell r="BK265">
            <v>0</v>
          </cell>
        </row>
        <row r="266">
          <cell r="B266">
            <v>284121</v>
          </cell>
          <cell r="C266">
            <v>0</v>
          </cell>
          <cell r="N266">
            <v>61107090</v>
          </cell>
          <cell r="O266">
            <v>0</v>
          </cell>
          <cell r="AR266">
            <v>52010008</v>
          </cell>
          <cell r="AS266">
            <v>0</v>
          </cell>
          <cell r="AU266">
            <v>52010526</v>
          </cell>
          <cell r="AV266">
            <v>0</v>
          </cell>
          <cell r="AX266">
            <v>55560000</v>
          </cell>
          <cell r="AY266">
            <v>61543266.229999997</v>
          </cell>
          <cell r="BG266">
            <v>19599010</v>
          </cell>
          <cell r="BH266">
            <v>-13737381.390000001</v>
          </cell>
          <cell r="BJ266">
            <v>52010600</v>
          </cell>
          <cell r="BK266">
            <v>-551670.53</v>
          </cell>
        </row>
        <row r="267">
          <cell r="B267">
            <v>284131</v>
          </cell>
          <cell r="C267">
            <v>0</v>
          </cell>
          <cell r="N267">
            <v>61107190</v>
          </cell>
          <cell r="O267">
            <v>0</v>
          </cell>
          <cell r="AR267">
            <v>52010010</v>
          </cell>
          <cell r="AS267">
            <v>0</v>
          </cell>
          <cell r="AU267">
            <v>52010530</v>
          </cell>
          <cell r="AV267">
            <v>5216.18</v>
          </cell>
          <cell r="AX267">
            <v>55560160</v>
          </cell>
          <cell r="AY267">
            <v>0</v>
          </cell>
          <cell r="BG267">
            <v>19599900</v>
          </cell>
          <cell r="BH267">
            <v>0</v>
          </cell>
          <cell r="BJ267">
            <v>52010610</v>
          </cell>
          <cell r="BK267">
            <v>-2227</v>
          </cell>
        </row>
        <row r="268">
          <cell r="B268">
            <v>284152</v>
          </cell>
          <cell r="C268">
            <v>0</v>
          </cell>
          <cell r="N268">
            <v>61107194</v>
          </cell>
          <cell r="O268">
            <v>409114.18</v>
          </cell>
          <cell r="AR268">
            <v>52010099</v>
          </cell>
          <cell r="AS268">
            <v>0</v>
          </cell>
          <cell r="AU268">
            <v>52020003</v>
          </cell>
          <cell r="AV268">
            <v>242614.72</v>
          </cell>
          <cell r="AX268">
            <v>55561000</v>
          </cell>
          <cell r="AY268">
            <v>189730459.81</v>
          </cell>
          <cell r="BG268">
            <v>19710030</v>
          </cell>
          <cell r="BH268">
            <v>0</v>
          </cell>
          <cell r="BJ268">
            <v>52013000</v>
          </cell>
          <cell r="BK268">
            <v>0</v>
          </cell>
        </row>
        <row r="269">
          <cell r="B269">
            <v>284161</v>
          </cell>
          <cell r="C269">
            <v>0</v>
          </cell>
          <cell r="N269">
            <v>61110010</v>
          </cell>
          <cell r="O269">
            <v>0</v>
          </cell>
          <cell r="AR269">
            <v>52010520</v>
          </cell>
          <cell r="AS269">
            <v>0</v>
          </cell>
          <cell r="AU269">
            <v>52310000</v>
          </cell>
          <cell r="AV269">
            <v>335450578.85000002</v>
          </cell>
          <cell r="AX269">
            <v>55563000</v>
          </cell>
          <cell r="AY269">
            <v>0</v>
          </cell>
          <cell r="BG269">
            <v>19710040</v>
          </cell>
          <cell r="BH269">
            <v>0</v>
          </cell>
          <cell r="BJ269">
            <v>52020001</v>
          </cell>
          <cell r="BK269">
            <v>0</v>
          </cell>
        </row>
        <row r="270">
          <cell r="B270">
            <v>284171</v>
          </cell>
          <cell r="C270">
            <v>0</v>
          </cell>
          <cell r="N270">
            <v>61110030</v>
          </cell>
          <cell r="O270">
            <v>0</v>
          </cell>
          <cell r="AR270">
            <v>52010525</v>
          </cell>
          <cell r="AS270">
            <v>0</v>
          </cell>
          <cell r="AU270">
            <v>52310010</v>
          </cell>
          <cell r="AV270">
            <v>0</v>
          </cell>
          <cell r="AX270">
            <v>56000002</v>
          </cell>
          <cell r="AY270">
            <v>0</v>
          </cell>
          <cell r="BG270">
            <v>50000000</v>
          </cell>
          <cell r="BH270">
            <v>0</v>
          </cell>
          <cell r="BJ270">
            <v>52020002</v>
          </cell>
          <cell r="BK270">
            <v>0</v>
          </cell>
        </row>
        <row r="271">
          <cell r="B271">
            <v>284199</v>
          </cell>
          <cell r="C271">
            <v>0</v>
          </cell>
          <cell r="N271">
            <v>61110031</v>
          </cell>
          <cell r="O271">
            <v>0</v>
          </cell>
          <cell r="AR271">
            <v>52010526</v>
          </cell>
          <cell r="AS271">
            <v>0</v>
          </cell>
          <cell r="AU271">
            <v>53230001</v>
          </cell>
          <cell r="AV271">
            <v>0</v>
          </cell>
          <cell r="AX271">
            <v>56000011</v>
          </cell>
          <cell r="AY271">
            <v>0</v>
          </cell>
          <cell r="BG271">
            <v>50000001</v>
          </cell>
          <cell r="BH271">
            <v>0</v>
          </cell>
          <cell r="BJ271">
            <v>52020005</v>
          </cell>
          <cell r="BK271">
            <v>0</v>
          </cell>
        </row>
        <row r="272">
          <cell r="B272">
            <v>287408</v>
          </cell>
          <cell r="C272">
            <v>0</v>
          </cell>
          <cell r="N272">
            <v>61110040</v>
          </cell>
          <cell r="O272">
            <v>0</v>
          </cell>
          <cell r="AR272">
            <v>52010529</v>
          </cell>
          <cell r="AS272">
            <v>0</v>
          </cell>
          <cell r="AU272">
            <v>53230005</v>
          </cell>
          <cell r="AV272">
            <v>0</v>
          </cell>
          <cell r="AX272">
            <v>56000015</v>
          </cell>
          <cell r="AY272">
            <v>0</v>
          </cell>
          <cell r="BG272">
            <v>50000002</v>
          </cell>
          <cell r="BH272">
            <v>0</v>
          </cell>
          <cell r="BJ272">
            <v>52030012</v>
          </cell>
          <cell r="BK272">
            <v>0</v>
          </cell>
        </row>
        <row r="273">
          <cell r="B273">
            <v>291000</v>
          </cell>
          <cell r="C273">
            <v>0</v>
          </cell>
          <cell r="N273">
            <v>61110050</v>
          </cell>
          <cell r="O273">
            <v>0</v>
          </cell>
          <cell r="AR273">
            <v>52010530</v>
          </cell>
          <cell r="AS273">
            <v>0</v>
          </cell>
          <cell r="AU273">
            <v>54010000</v>
          </cell>
          <cell r="AV273">
            <v>0</v>
          </cell>
          <cell r="AX273">
            <v>56000022</v>
          </cell>
          <cell r="AY273">
            <v>0</v>
          </cell>
          <cell r="BG273">
            <v>50000005</v>
          </cell>
          <cell r="BH273">
            <v>0</v>
          </cell>
          <cell r="BJ273">
            <v>52030014</v>
          </cell>
          <cell r="BK273">
            <v>0</v>
          </cell>
        </row>
        <row r="274">
          <cell r="B274">
            <v>291002</v>
          </cell>
          <cell r="C274">
            <v>0</v>
          </cell>
          <cell r="N274">
            <v>61110061</v>
          </cell>
          <cell r="O274">
            <v>0</v>
          </cell>
          <cell r="AR274">
            <v>52010535</v>
          </cell>
          <cell r="AS274">
            <v>0</v>
          </cell>
          <cell r="AU274">
            <v>54010001</v>
          </cell>
          <cell r="AV274">
            <v>0</v>
          </cell>
          <cell r="AX274">
            <v>57401000</v>
          </cell>
          <cell r="AY274">
            <v>0</v>
          </cell>
          <cell r="BG274">
            <v>50000125</v>
          </cell>
          <cell r="BH274">
            <v>0</v>
          </cell>
          <cell r="BJ274">
            <v>52030015</v>
          </cell>
          <cell r="BK274">
            <v>0</v>
          </cell>
        </row>
        <row r="275">
          <cell r="B275">
            <v>293000</v>
          </cell>
          <cell r="C275">
            <v>0</v>
          </cell>
          <cell r="N275">
            <v>61116171</v>
          </cell>
          <cell r="O275">
            <v>0</v>
          </cell>
          <cell r="AR275">
            <v>52020001</v>
          </cell>
          <cell r="AS275">
            <v>0</v>
          </cell>
          <cell r="AU275">
            <v>54010002</v>
          </cell>
          <cell r="AV275">
            <v>0</v>
          </cell>
          <cell r="AX275">
            <v>57410000</v>
          </cell>
          <cell r="AY275">
            <v>1146336</v>
          </cell>
          <cell r="BG275">
            <v>50000164</v>
          </cell>
          <cell r="BH275">
            <v>0</v>
          </cell>
          <cell r="BJ275">
            <v>52030016</v>
          </cell>
          <cell r="BK275">
            <v>0</v>
          </cell>
        </row>
        <row r="276">
          <cell r="B276">
            <v>294000</v>
          </cell>
          <cell r="C276">
            <v>0</v>
          </cell>
          <cell r="N276">
            <v>61116271</v>
          </cell>
          <cell r="O276">
            <v>0</v>
          </cell>
          <cell r="AR276">
            <v>52020002</v>
          </cell>
          <cell r="AS276">
            <v>0</v>
          </cell>
          <cell r="AU276">
            <v>54010003</v>
          </cell>
          <cell r="AV276">
            <v>0</v>
          </cell>
          <cell r="AX276">
            <v>59400000</v>
          </cell>
          <cell r="AY276">
            <v>-1740.55</v>
          </cell>
          <cell r="BG276">
            <v>50000171</v>
          </cell>
          <cell r="BH276">
            <v>0</v>
          </cell>
          <cell r="BJ276">
            <v>52030017</v>
          </cell>
          <cell r="BK276">
            <v>0</v>
          </cell>
        </row>
        <row r="277">
          <cell r="B277">
            <v>303000</v>
          </cell>
          <cell r="C277">
            <v>0</v>
          </cell>
          <cell r="N277">
            <v>61117071</v>
          </cell>
          <cell r="O277">
            <v>0</v>
          </cell>
          <cell r="AR277">
            <v>52020003</v>
          </cell>
          <cell r="AS277">
            <v>713354.73</v>
          </cell>
          <cell r="AU277">
            <v>54010004</v>
          </cell>
          <cell r="AV277">
            <v>713972.59</v>
          </cell>
          <cell r="AX277">
            <v>59400010</v>
          </cell>
          <cell r="AY277">
            <v>-2200000</v>
          </cell>
          <cell r="BG277">
            <v>50000214</v>
          </cell>
          <cell r="BH277">
            <v>0</v>
          </cell>
          <cell r="BJ277">
            <v>52030018</v>
          </cell>
          <cell r="BK277">
            <v>0</v>
          </cell>
        </row>
        <row r="278">
          <cell r="B278">
            <v>320000</v>
          </cell>
          <cell r="C278">
            <v>0</v>
          </cell>
          <cell r="N278">
            <v>61117073</v>
          </cell>
          <cell r="O278">
            <v>0</v>
          </cell>
          <cell r="AR278">
            <v>52020004</v>
          </cell>
          <cell r="AS278">
            <v>0</v>
          </cell>
          <cell r="AU278">
            <v>54014000</v>
          </cell>
          <cell r="AV278">
            <v>0</v>
          </cell>
          <cell r="AX278">
            <v>59402000</v>
          </cell>
          <cell r="AY278">
            <v>0</v>
          </cell>
          <cell r="BG278">
            <v>50000359</v>
          </cell>
          <cell r="BH278">
            <v>0</v>
          </cell>
          <cell r="BJ278">
            <v>52030019</v>
          </cell>
          <cell r="BK278">
            <v>0</v>
          </cell>
        </row>
        <row r="279">
          <cell r="B279">
            <v>320100</v>
          </cell>
          <cell r="C279">
            <v>0</v>
          </cell>
          <cell r="N279">
            <v>61117077</v>
          </cell>
          <cell r="O279">
            <v>0</v>
          </cell>
          <cell r="AR279">
            <v>52020005</v>
          </cell>
          <cell r="AS279">
            <v>0</v>
          </cell>
          <cell r="AU279">
            <v>54210000</v>
          </cell>
          <cell r="AV279">
            <v>16407401.35</v>
          </cell>
          <cell r="AX279">
            <v>61000000</v>
          </cell>
          <cell r="AY279">
            <v>0</v>
          </cell>
          <cell r="BG279">
            <v>50000370</v>
          </cell>
          <cell r="BH279">
            <v>0</v>
          </cell>
          <cell r="BJ279">
            <v>52030020</v>
          </cell>
          <cell r="BK279">
            <v>0</v>
          </cell>
        </row>
        <row r="280">
          <cell r="B280">
            <v>320200</v>
          </cell>
          <cell r="C280">
            <v>0</v>
          </cell>
          <cell r="N280">
            <v>61117079</v>
          </cell>
          <cell r="O280">
            <v>0</v>
          </cell>
          <cell r="AR280">
            <v>52030010</v>
          </cell>
          <cell r="AS280">
            <v>0</v>
          </cell>
          <cell r="AU280">
            <v>54210001</v>
          </cell>
          <cell r="AV280">
            <v>0</v>
          </cell>
          <cell r="AX280">
            <v>61000001</v>
          </cell>
          <cell r="AY280">
            <v>0</v>
          </cell>
          <cell r="BG280">
            <v>50000570</v>
          </cell>
          <cell r="BH280">
            <v>0</v>
          </cell>
          <cell r="BJ280">
            <v>52030021</v>
          </cell>
          <cell r="BK280">
            <v>0</v>
          </cell>
        </row>
        <row r="281">
          <cell r="B281">
            <v>320400</v>
          </cell>
          <cell r="C281">
            <v>0</v>
          </cell>
          <cell r="N281">
            <v>61117090</v>
          </cell>
          <cell r="O281">
            <v>0</v>
          </cell>
          <cell r="AR281">
            <v>52030012</v>
          </cell>
          <cell r="AS281">
            <v>0</v>
          </cell>
          <cell r="AU281">
            <v>54213000</v>
          </cell>
          <cell r="AV281">
            <v>133913.18</v>
          </cell>
          <cell r="AX281">
            <v>61000002</v>
          </cell>
          <cell r="AY281">
            <v>-63423</v>
          </cell>
          <cell r="BG281">
            <v>50000572</v>
          </cell>
          <cell r="BH281">
            <v>0</v>
          </cell>
          <cell r="BJ281">
            <v>52030022</v>
          </cell>
          <cell r="BK281">
            <v>0</v>
          </cell>
        </row>
        <row r="282">
          <cell r="B282">
            <v>342000</v>
          </cell>
          <cell r="C282">
            <v>0</v>
          </cell>
          <cell r="N282">
            <v>61117091</v>
          </cell>
          <cell r="O282">
            <v>0</v>
          </cell>
          <cell r="AR282">
            <v>52030014</v>
          </cell>
          <cell r="AS282">
            <v>0</v>
          </cell>
          <cell r="AU282">
            <v>54410004</v>
          </cell>
          <cell r="AV282">
            <v>6911774.9500000002</v>
          </cell>
          <cell r="AX282">
            <v>61000003</v>
          </cell>
          <cell r="AY282">
            <v>0</v>
          </cell>
          <cell r="BG282">
            <v>50000584</v>
          </cell>
          <cell r="BH282">
            <v>0</v>
          </cell>
          <cell r="BJ282">
            <v>52310000</v>
          </cell>
          <cell r="BK282">
            <v>2007997.72</v>
          </cell>
        </row>
        <row r="283">
          <cell r="B283">
            <v>371000</v>
          </cell>
          <cell r="C283">
            <v>0</v>
          </cell>
          <cell r="N283">
            <v>61117094</v>
          </cell>
          <cell r="O283">
            <v>0</v>
          </cell>
          <cell r="AR283">
            <v>52040001</v>
          </cell>
          <cell r="AS283">
            <v>0</v>
          </cell>
          <cell r="AU283">
            <v>54510000</v>
          </cell>
          <cell r="AV283">
            <v>0</v>
          </cell>
          <cell r="AX283">
            <v>61000004</v>
          </cell>
          <cell r="AY283">
            <v>0</v>
          </cell>
          <cell r="BG283">
            <v>50000598</v>
          </cell>
          <cell r="BH283">
            <v>0</v>
          </cell>
          <cell r="BJ283">
            <v>52310010</v>
          </cell>
          <cell r="BK283">
            <v>0</v>
          </cell>
        </row>
        <row r="284">
          <cell r="B284">
            <v>373000</v>
          </cell>
          <cell r="C284">
            <v>0</v>
          </cell>
          <cell r="N284">
            <v>61117177</v>
          </cell>
          <cell r="O284">
            <v>0</v>
          </cell>
          <cell r="AR284">
            <v>52040002</v>
          </cell>
          <cell r="AS284">
            <v>0</v>
          </cell>
          <cell r="AU284">
            <v>54510004</v>
          </cell>
          <cell r="AV284">
            <v>63994.34</v>
          </cell>
          <cell r="AX284">
            <v>61000005</v>
          </cell>
          <cell r="AY284">
            <v>0</v>
          </cell>
          <cell r="BG284">
            <v>50000677</v>
          </cell>
          <cell r="BH284">
            <v>0</v>
          </cell>
          <cell r="BJ284">
            <v>52315300</v>
          </cell>
          <cell r="BK284">
            <v>0</v>
          </cell>
        </row>
        <row r="285">
          <cell r="B285">
            <v>375000</v>
          </cell>
          <cell r="C285">
            <v>0</v>
          </cell>
          <cell r="N285">
            <v>61117178</v>
          </cell>
          <cell r="O285">
            <v>0</v>
          </cell>
          <cell r="AR285">
            <v>52050001</v>
          </cell>
          <cell r="AS285">
            <v>0</v>
          </cell>
          <cell r="AU285">
            <v>55010000</v>
          </cell>
          <cell r="AV285">
            <v>131591515.77</v>
          </cell>
          <cell r="AX285">
            <v>61000006</v>
          </cell>
          <cell r="AY285">
            <v>0</v>
          </cell>
          <cell r="BG285">
            <v>50000705</v>
          </cell>
          <cell r="BH285">
            <v>0</v>
          </cell>
          <cell r="BJ285">
            <v>52319000</v>
          </cell>
          <cell r="BK285">
            <v>0</v>
          </cell>
        </row>
        <row r="286">
          <cell r="B286">
            <v>411000</v>
          </cell>
          <cell r="C286">
            <v>0</v>
          </cell>
          <cell r="N286">
            <v>61117179</v>
          </cell>
          <cell r="O286">
            <v>0</v>
          </cell>
          <cell r="AR286">
            <v>52050002</v>
          </cell>
          <cell r="AS286">
            <v>0</v>
          </cell>
          <cell r="AU286">
            <v>55010310</v>
          </cell>
          <cell r="AV286">
            <v>307.85000000000002</v>
          </cell>
          <cell r="AX286">
            <v>61000007</v>
          </cell>
          <cell r="AY286">
            <v>-147917.78</v>
          </cell>
          <cell r="BG286">
            <v>50000765</v>
          </cell>
          <cell r="BH286">
            <v>0.01</v>
          </cell>
          <cell r="BJ286">
            <v>52543300</v>
          </cell>
          <cell r="BK286">
            <v>0</v>
          </cell>
        </row>
        <row r="287">
          <cell r="B287">
            <v>411001</v>
          </cell>
          <cell r="C287">
            <v>0</v>
          </cell>
          <cell r="N287">
            <v>61117190</v>
          </cell>
          <cell r="O287">
            <v>0</v>
          </cell>
          <cell r="AR287">
            <v>52050004</v>
          </cell>
          <cell r="AS287">
            <v>0</v>
          </cell>
          <cell r="AU287">
            <v>55015000</v>
          </cell>
          <cell r="AV287">
            <v>0</v>
          </cell>
          <cell r="AX287">
            <v>61000008</v>
          </cell>
          <cell r="AY287">
            <v>0</v>
          </cell>
          <cell r="BG287">
            <v>50000803</v>
          </cell>
          <cell r="BH287">
            <v>0</v>
          </cell>
          <cell r="BJ287">
            <v>52706300</v>
          </cell>
          <cell r="BK287">
            <v>5489.49</v>
          </cell>
        </row>
        <row r="288">
          <cell r="B288">
            <v>411002</v>
          </cell>
          <cell r="C288">
            <v>0</v>
          </cell>
          <cell r="N288">
            <v>61117191</v>
          </cell>
          <cell r="O288">
            <v>0</v>
          </cell>
          <cell r="AR288">
            <v>52050005</v>
          </cell>
          <cell r="AS288">
            <v>0</v>
          </cell>
          <cell r="AU288">
            <v>55210000</v>
          </cell>
          <cell r="AV288">
            <v>0</v>
          </cell>
          <cell r="AX288">
            <v>61000009</v>
          </cell>
          <cell r="AY288">
            <v>0</v>
          </cell>
          <cell r="BG288">
            <v>50000804</v>
          </cell>
          <cell r="BH288">
            <v>0</v>
          </cell>
          <cell r="BJ288">
            <v>52707000</v>
          </cell>
          <cell r="BK288">
            <v>0</v>
          </cell>
        </row>
        <row r="289">
          <cell r="B289">
            <v>411007</v>
          </cell>
          <cell r="C289">
            <v>0</v>
          </cell>
          <cell r="N289">
            <v>61117193</v>
          </cell>
          <cell r="O289">
            <v>0</v>
          </cell>
          <cell r="AR289">
            <v>52050006</v>
          </cell>
          <cell r="AS289">
            <v>0</v>
          </cell>
          <cell r="AU289">
            <v>55220000</v>
          </cell>
          <cell r="AV289">
            <v>-539.79999999999995</v>
          </cell>
          <cell r="AX289">
            <v>61000012</v>
          </cell>
          <cell r="AY289">
            <v>0</v>
          </cell>
          <cell r="BG289">
            <v>50000822</v>
          </cell>
          <cell r="BH289">
            <v>0</v>
          </cell>
          <cell r="BJ289">
            <v>52746300</v>
          </cell>
          <cell r="BK289">
            <v>0</v>
          </cell>
        </row>
        <row r="290">
          <cell r="B290">
            <v>411009</v>
          </cell>
          <cell r="C290">
            <v>0</v>
          </cell>
          <cell r="N290">
            <v>61117194</v>
          </cell>
          <cell r="O290">
            <v>1305000</v>
          </cell>
          <cell r="AR290">
            <v>52050007</v>
          </cell>
          <cell r="AS290">
            <v>0</v>
          </cell>
          <cell r="AU290">
            <v>55510000</v>
          </cell>
          <cell r="AV290">
            <v>0</v>
          </cell>
          <cell r="AX290">
            <v>61000014</v>
          </cell>
          <cell r="AY290">
            <v>0</v>
          </cell>
          <cell r="BG290">
            <v>50000832</v>
          </cell>
          <cell r="BH290">
            <v>-39432.31</v>
          </cell>
          <cell r="BJ290">
            <v>53220083</v>
          </cell>
          <cell r="BK290">
            <v>0</v>
          </cell>
        </row>
        <row r="291">
          <cell r="B291">
            <v>411011</v>
          </cell>
          <cell r="C291">
            <v>0</v>
          </cell>
          <cell r="N291">
            <v>61117196</v>
          </cell>
          <cell r="O291">
            <v>0</v>
          </cell>
          <cell r="AR291">
            <v>52050008</v>
          </cell>
          <cell r="AS291">
            <v>0</v>
          </cell>
          <cell r="AU291">
            <v>55521000</v>
          </cell>
          <cell r="AV291">
            <v>0</v>
          </cell>
          <cell r="AX291">
            <v>61000015</v>
          </cell>
          <cell r="AY291">
            <v>0</v>
          </cell>
          <cell r="BG291">
            <v>50000833</v>
          </cell>
          <cell r="BH291">
            <v>0</v>
          </cell>
          <cell r="BJ291">
            <v>53230001</v>
          </cell>
          <cell r="BK291">
            <v>0</v>
          </cell>
        </row>
        <row r="292">
          <cell r="B292">
            <v>411013</v>
          </cell>
          <cell r="C292">
            <v>0</v>
          </cell>
          <cell r="N292">
            <v>61117197</v>
          </cell>
          <cell r="O292">
            <v>0</v>
          </cell>
          <cell r="AR292">
            <v>52050009</v>
          </cell>
          <cell r="AS292">
            <v>0</v>
          </cell>
          <cell r="AU292">
            <v>55522000</v>
          </cell>
          <cell r="AV292">
            <v>0</v>
          </cell>
          <cell r="AX292">
            <v>61000019</v>
          </cell>
          <cell r="AY292">
            <v>0</v>
          </cell>
          <cell r="BG292">
            <v>50000834</v>
          </cell>
          <cell r="BH292">
            <v>0</v>
          </cell>
          <cell r="BJ292">
            <v>53230003</v>
          </cell>
          <cell r="BK292">
            <v>0</v>
          </cell>
        </row>
        <row r="293">
          <cell r="B293">
            <v>411014</v>
          </cell>
          <cell r="C293">
            <v>0</v>
          </cell>
          <cell r="N293">
            <v>61117797</v>
          </cell>
          <cell r="O293">
            <v>0</v>
          </cell>
          <cell r="AR293">
            <v>52310000</v>
          </cell>
          <cell r="AS293">
            <v>100010701.34</v>
          </cell>
          <cell r="AU293">
            <v>55524000</v>
          </cell>
          <cell r="AV293">
            <v>0</v>
          </cell>
          <cell r="AX293">
            <v>61000020</v>
          </cell>
          <cell r="AY293">
            <v>0</v>
          </cell>
          <cell r="BG293">
            <v>50000835</v>
          </cell>
          <cell r="BH293">
            <v>-18041542.969999999</v>
          </cell>
          <cell r="BJ293">
            <v>53230005</v>
          </cell>
          <cell r="BK293">
            <v>0</v>
          </cell>
        </row>
        <row r="294">
          <cell r="B294">
            <v>411015</v>
          </cell>
          <cell r="C294">
            <v>0</v>
          </cell>
          <cell r="N294">
            <v>61119194</v>
          </cell>
          <cell r="O294">
            <v>0</v>
          </cell>
          <cell r="AR294">
            <v>52310010</v>
          </cell>
          <cell r="AS294">
            <v>0</v>
          </cell>
          <cell r="AU294">
            <v>55524100</v>
          </cell>
          <cell r="AV294">
            <v>0</v>
          </cell>
          <cell r="AX294">
            <v>61000022</v>
          </cell>
          <cell r="AY294">
            <v>-1551134.72</v>
          </cell>
          <cell r="BG294">
            <v>50000836</v>
          </cell>
          <cell r="BH294">
            <v>0</v>
          </cell>
          <cell r="BJ294">
            <v>54013010</v>
          </cell>
          <cell r="BK294">
            <v>21393444.050000001</v>
          </cell>
        </row>
        <row r="295">
          <cell r="B295">
            <v>411017</v>
          </cell>
          <cell r="C295">
            <v>0</v>
          </cell>
          <cell r="N295">
            <v>61120050</v>
          </cell>
          <cell r="O295">
            <v>0</v>
          </cell>
          <cell r="AR295">
            <v>52318888</v>
          </cell>
          <cell r="AS295">
            <v>0</v>
          </cell>
          <cell r="AU295">
            <v>55525000</v>
          </cell>
          <cell r="AV295">
            <v>0</v>
          </cell>
          <cell r="AX295">
            <v>61000027</v>
          </cell>
          <cell r="AY295">
            <v>0</v>
          </cell>
          <cell r="BG295">
            <v>50000850</v>
          </cell>
          <cell r="BH295">
            <v>0</v>
          </cell>
          <cell r="BJ295">
            <v>54213000</v>
          </cell>
          <cell r="BK295">
            <v>0</v>
          </cell>
        </row>
        <row r="296">
          <cell r="B296">
            <v>411029</v>
          </cell>
          <cell r="C296">
            <v>0</v>
          </cell>
          <cell r="N296">
            <v>61120055</v>
          </cell>
          <cell r="O296">
            <v>300000</v>
          </cell>
          <cell r="AR296">
            <v>53220018</v>
          </cell>
          <cell r="AS296">
            <v>0</v>
          </cell>
          <cell r="AU296">
            <v>55560000</v>
          </cell>
          <cell r="AV296">
            <v>12231747.02</v>
          </cell>
          <cell r="AX296">
            <v>61000029</v>
          </cell>
          <cell r="AY296">
            <v>0</v>
          </cell>
          <cell r="BG296">
            <v>50000851</v>
          </cell>
          <cell r="BH296">
            <v>0</v>
          </cell>
          <cell r="BJ296">
            <v>55010000</v>
          </cell>
          <cell r="BK296">
            <v>1399627651.8299999</v>
          </cell>
        </row>
        <row r="297">
          <cell r="B297">
            <v>411037</v>
          </cell>
          <cell r="C297">
            <v>0</v>
          </cell>
          <cell r="N297">
            <v>61210000</v>
          </cell>
          <cell r="O297">
            <v>-5000000</v>
          </cell>
          <cell r="AR297">
            <v>53220050</v>
          </cell>
          <cell r="AS297">
            <v>0</v>
          </cell>
          <cell r="AU297">
            <v>55561000</v>
          </cell>
          <cell r="AV297">
            <v>41362010.729999997</v>
          </cell>
          <cell r="AX297">
            <v>61000030</v>
          </cell>
          <cell r="AY297">
            <v>0</v>
          </cell>
          <cell r="BG297">
            <v>50000866</v>
          </cell>
          <cell r="BH297">
            <v>0</v>
          </cell>
          <cell r="BJ297">
            <v>55010200</v>
          </cell>
          <cell r="BK297">
            <v>0</v>
          </cell>
        </row>
        <row r="298">
          <cell r="B298">
            <v>411039</v>
          </cell>
          <cell r="C298">
            <v>0</v>
          </cell>
          <cell r="N298">
            <v>61210010</v>
          </cell>
          <cell r="O298">
            <v>0</v>
          </cell>
          <cell r="AR298">
            <v>53220054</v>
          </cell>
          <cell r="AS298">
            <v>0</v>
          </cell>
          <cell r="AU298">
            <v>56000008</v>
          </cell>
          <cell r="AV298">
            <v>0</v>
          </cell>
          <cell r="AX298">
            <v>61000033</v>
          </cell>
          <cell r="AY298">
            <v>0</v>
          </cell>
          <cell r="BG298">
            <v>50000867</v>
          </cell>
          <cell r="BH298">
            <v>544821.71</v>
          </cell>
          <cell r="BJ298">
            <v>55010310</v>
          </cell>
          <cell r="BK298">
            <v>2647841.6800000002</v>
          </cell>
        </row>
        <row r="299">
          <cell r="B299">
            <v>411049</v>
          </cell>
          <cell r="C299">
            <v>0</v>
          </cell>
          <cell r="N299">
            <v>61218888</v>
          </cell>
          <cell r="O299">
            <v>0</v>
          </cell>
          <cell r="AR299">
            <v>53220062</v>
          </cell>
          <cell r="AS299">
            <v>0</v>
          </cell>
          <cell r="AU299">
            <v>57200580</v>
          </cell>
          <cell r="AV299">
            <v>0</v>
          </cell>
          <cell r="AX299">
            <v>61000035</v>
          </cell>
          <cell r="AY299">
            <v>0</v>
          </cell>
          <cell r="BG299">
            <v>50000893</v>
          </cell>
          <cell r="BH299">
            <v>0</v>
          </cell>
          <cell r="BJ299">
            <v>55011200</v>
          </cell>
          <cell r="BK299">
            <v>0</v>
          </cell>
        </row>
        <row r="300">
          <cell r="B300">
            <v>411059</v>
          </cell>
          <cell r="C300">
            <v>0</v>
          </cell>
          <cell r="N300">
            <v>61279000</v>
          </cell>
          <cell r="O300">
            <v>0</v>
          </cell>
          <cell r="AR300">
            <v>53220063</v>
          </cell>
          <cell r="AS300">
            <v>0</v>
          </cell>
          <cell r="AU300">
            <v>57200585</v>
          </cell>
          <cell r="AV300">
            <v>0</v>
          </cell>
          <cell r="AX300">
            <v>61000037</v>
          </cell>
          <cell r="AY300">
            <v>0</v>
          </cell>
          <cell r="BG300">
            <v>50000967</v>
          </cell>
          <cell r="BH300">
            <v>0</v>
          </cell>
          <cell r="BJ300">
            <v>55013000</v>
          </cell>
          <cell r="BK300">
            <v>883547.87</v>
          </cell>
        </row>
        <row r="301">
          <cell r="B301">
            <v>411069</v>
          </cell>
          <cell r="C301">
            <v>0</v>
          </cell>
          <cell r="N301">
            <v>61550000</v>
          </cell>
          <cell r="O301">
            <v>-3781.35</v>
          </cell>
          <cell r="AR301">
            <v>53220064</v>
          </cell>
          <cell r="AS301">
            <v>0</v>
          </cell>
          <cell r="AU301">
            <v>57201580</v>
          </cell>
          <cell r="AV301">
            <v>0</v>
          </cell>
          <cell r="AX301">
            <v>61000039</v>
          </cell>
          <cell r="AY301">
            <v>0</v>
          </cell>
          <cell r="BG301">
            <v>50000992</v>
          </cell>
          <cell r="BH301">
            <v>313068.89</v>
          </cell>
          <cell r="BJ301">
            <v>55014400</v>
          </cell>
          <cell r="BK301">
            <v>0</v>
          </cell>
        </row>
        <row r="302">
          <cell r="B302">
            <v>411213</v>
          </cell>
          <cell r="C302">
            <v>0</v>
          </cell>
          <cell r="N302">
            <v>62700003</v>
          </cell>
          <cell r="O302">
            <v>0</v>
          </cell>
          <cell r="AR302">
            <v>53220065</v>
          </cell>
          <cell r="AS302">
            <v>0</v>
          </cell>
          <cell r="AU302">
            <v>57201585</v>
          </cell>
          <cell r="AV302">
            <v>0</v>
          </cell>
          <cell r="AX302">
            <v>61000040</v>
          </cell>
          <cell r="AY302">
            <v>-304375.86</v>
          </cell>
          <cell r="BG302">
            <v>50002011</v>
          </cell>
          <cell r="BH302">
            <v>0</v>
          </cell>
          <cell r="BJ302">
            <v>55015000</v>
          </cell>
          <cell r="BK302">
            <v>0</v>
          </cell>
        </row>
        <row r="303">
          <cell r="B303">
            <v>411215</v>
          </cell>
          <cell r="C303">
            <v>0</v>
          </cell>
          <cell r="N303">
            <v>62710000</v>
          </cell>
          <cell r="O303">
            <v>0</v>
          </cell>
          <cell r="AR303">
            <v>53220066</v>
          </cell>
          <cell r="AS303">
            <v>0</v>
          </cell>
          <cell r="AU303">
            <v>58000001</v>
          </cell>
          <cell r="AV303">
            <v>0</v>
          </cell>
          <cell r="AX303">
            <v>61000041</v>
          </cell>
          <cell r="AY303">
            <v>0</v>
          </cell>
          <cell r="BG303">
            <v>50005000</v>
          </cell>
          <cell r="BH303">
            <v>0</v>
          </cell>
          <cell r="BJ303">
            <v>55015300</v>
          </cell>
          <cell r="BK303">
            <v>0</v>
          </cell>
        </row>
        <row r="304">
          <cell r="B304">
            <v>412000</v>
          </cell>
          <cell r="C304">
            <v>0</v>
          </cell>
          <cell r="N304">
            <v>64000002</v>
          </cell>
          <cell r="O304">
            <v>0</v>
          </cell>
          <cell r="AR304">
            <v>53220067</v>
          </cell>
          <cell r="AS304">
            <v>0</v>
          </cell>
          <cell r="AU304">
            <v>59400000</v>
          </cell>
          <cell r="AV304">
            <v>0</v>
          </cell>
          <cell r="AX304">
            <v>61000042</v>
          </cell>
          <cell r="AY304">
            <v>0</v>
          </cell>
          <cell r="BG304">
            <v>51000001</v>
          </cell>
          <cell r="BH304">
            <v>0</v>
          </cell>
          <cell r="BJ304">
            <v>55017400</v>
          </cell>
          <cell r="BK304">
            <v>19824.09</v>
          </cell>
        </row>
        <row r="305">
          <cell r="B305">
            <v>412005</v>
          </cell>
          <cell r="C305">
            <v>0</v>
          </cell>
          <cell r="N305">
            <v>64020000</v>
          </cell>
          <cell r="O305">
            <v>0</v>
          </cell>
          <cell r="AR305">
            <v>53220074</v>
          </cell>
          <cell r="AS305">
            <v>0</v>
          </cell>
          <cell r="AU305">
            <v>59400010</v>
          </cell>
          <cell r="AV305">
            <v>0</v>
          </cell>
          <cell r="AX305">
            <v>61000050</v>
          </cell>
          <cell r="AY305">
            <v>0</v>
          </cell>
          <cell r="BG305">
            <v>51000010</v>
          </cell>
          <cell r="BH305">
            <v>52850215.170000002</v>
          </cell>
          <cell r="BJ305">
            <v>55019000</v>
          </cell>
          <cell r="BK305">
            <v>0</v>
          </cell>
        </row>
        <row r="306">
          <cell r="B306">
            <v>412006</v>
          </cell>
          <cell r="C306">
            <v>0</v>
          </cell>
          <cell r="N306">
            <v>64020008</v>
          </cell>
          <cell r="O306">
            <v>0</v>
          </cell>
          <cell r="AR306">
            <v>53229000</v>
          </cell>
          <cell r="AS306">
            <v>0</v>
          </cell>
          <cell r="AU306">
            <v>60800000</v>
          </cell>
          <cell r="AV306">
            <v>-34812.949999999997</v>
          </cell>
          <cell r="AX306">
            <v>61000065</v>
          </cell>
          <cell r="AY306">
            <v>141770.18</v>
          </cell>
          <cell r="BG306">
            <v>51000020</v>
          </cell>
          <cell r="BH306">
            <v>-0.01</v>
          </cell>
          <cell r="BJ306">
            <v>55019100</v>
          </cell>
          <cell r="BK306">
            <v>0</v>
          </cell>
        </row>
        <row r="307">
          <cell r="B307">
            <v>412007</v>
          </cell>
          <cell r="C307">
            <v>0</v>
          </cell>
          <cell r="N307">
            <v>64040000</v>
          </cell>
          <cell r="O307">
            <v>0</v>
          </cell>
          <cell r="AR307">
            <v>53230001</v>
          </cell>
          <cell r="AS307">
            <v>0</v>
          </cell>
          <cell r="AU307">
            <v>60900000</v>
          </cell>
          <cell r="AV307">
            <v>-15.06</v>
          </cell>
          <cell r="AX307">
            <v>61000066</v>
          </cell>
          <cell r="AY307">
            <v>0</v>
          </cell>
          <cell r="BG307">
            <v>52000001</v>
          </cell>
          <cell r="BH307">
            <v>0</v>
          </cell>
          <cell r="BJ307">
            <v>55019200</v>
          </cell>
          <cell r="BK307">
            <v>0</v>
          </cell>
        </row>
        <row r="308">
          <cell r="B308">
            <v>412008</v>
          </cell>
          <cell r="C308">
            <v>0</v>
          </cell>
          <cell r="N308">
            <v>64050000</v>
          </cell>
          <cell r="O308">
            <v>0</v>
          </cell>
          <cell r="AR308">
            <v>53230002</v>
          </cell>
          <cell r="AS308">
            <v>0</v>
          </cell>
          <cell r="AU308">
            <v>61000000</v>
          </cell>
          <cell r="AV308">
            <v>-80233.97</v>
          </cell>
          <cell r="AX308">
            <v>61000070</v>
          </cell>
          <cell r="AY308">
            <v>-153210</v>
          </cell>
          <cell r="BG308">
            <v>52010010</v>
          </cell>
          <cell r="BH308">
            <v>10000</v>
          </cell>
          <cell r="BJ308">
            <v>55019300</v>
          </cell>
          <cell r="BK308">
            <v>0</v>
          </cell>
        </row>
        <row r="309">
          <cell r="B309">
            <v>412009</v>
          </cell>
          <cell r="C309">
            <v>0</v>
          </cell>
          <cell r="N309">
            <v>64150005</v>
          </cell>
          <cell r="O309">
            <v>0</v>
          </cell>
          <cell r="AR309">
            <v>53230003</v>
          </cell>
          <cell r="AS309">
            <v>0</v>
          </cell>
          <cell r="AU309">
            <v>61000001</v>
          </cell>
          <cell r="AV309">
            <v>0</v>
          </cell>
          <cell r="AX309">
            <v>61000071</v>
          </cell>
          <cell r="AY309">
            <v>0</v>
          </cell>
          <cell r="BG309">
            <v>52010146</v>
          </cell>
          <cell r="BH309">
            <v>0</v>
          </cell>
          <cell r="BJ309">
            <v>55019400</v>
          </cell>
          <cell r="BK309">
            <v>0</v>
          </cell>
        </row>
        <row r="310">
          <cell r="B310">
            <v>412010</v>
          </cell>
          <cell r="C310">
            <v>0</v>
          </cell>
          <cell r="N310">
            <v>64640001</v>
          </cell>
          <cell r="O310">
            <v>11991747.1</v>
          </cell>
          <cell r="AR310">
            <v>53230004</v>
          </cell>
          <cell r="AS310">
            <v>0</v>
          </cell>
          <cell r="AU310">
            <v>61000002</v>
          </cell>
          <cell r="AV310">
            <v>0</v>
          </cell>
          <cell r="AX310">
            <v>61000072</v>
          </cell>
          <cell r="AY310">
            <v>0</v>
          </cell>
          <cell r="BG310">
            <v>52010522</v>
          </cell>
          <cell r="BH310">
            <v>0</v>
          </cell>
          <cell r="BJ310">
            <v>55110000</v>
          </cell>
          <cell r="BK310">
            <v>0</v>
          </cell>
        </row>
        <row r="311">
          <cell r="B311">
            <v>412011</v>
          </cell>
          <cell r="C311">
            <v>0</v>
          </cell>
          <cell r="N311">
            <v>64640002</v>
          </cell>
          <cell r="O311">
            <v>53877406.210000001</v>
          </cell>
          <cell r="AR311">
            <v>53230005</v>
          </cell>
          <cell r="AS311">
            <v>0</v>
          </cell>
          <cell r="AU311">
            <v>61000003</v>
          </cell>
          <cell r="AV311">
            <v>0</v>
          </cell>
          <cell r="AX311">
            <v>61000073</v>
          </cell>
          <cell r="AY311">
            <v>4220.8999999999996</v>
          </cell>
          <cell r="BG311">
            <v>52010525</v>
          </cell>
          <cell r="BH311">
            <v>0</v>
          </cell>
          <cell r="BJ311">
            <v>55210000</v>
          </cell>
          <cell r="BK311">
            <v>19500000</v>
          </cell>
        </row>
        <row r="312">
          <cell r="B312">
            <v>412012</v>
          </cell>
          <cell r="C312">
            <v>0</v>
          </cell>
          <cell r="N312">
            <v>64640005</v>
          </cell>
          <cell r="O312">
            <v>-47807605.609999999</v>
          </cell>
          <cell r="AR312">
            <v>54010000</v>
          </cell>
          <cell r="AS312">
            <v>5586606.5099999998</v>
          </cell>
          <cell r="AU312">
            <v>61000005</v>
          </cell>
          <cell r="AV312">
            <v>0</v>
          </cell>
          <cell r="AX312">
            <v>61000074</v>
          </cell>
          <cell r="AY312">
            <v>0</v>
          </cell>
          <cell r="BG312">
            <v>52010526</v>
          </cell>
          <cell r="BH312">
            <v>-365.69</v>
          </cell>
          <cell r="BJ312">
            <v>55220000</v>
          </cell>
          <cell r="BK312">
            <v>7500000</v>
          </cell>
        </row>
        <row r="313">
          <cell r="B313">
            <v>412013</v>
          </cell>
          <cell r="C313">
            <v>0</v>
          </cell>
          <cell r="N313">
            <v>64640006</v>
          </cell>
          <cell r="O313">
            <v>-270566899.48000002</v>
          </cell>
          <cell r="AR313">
            <v>54010001</v>
          </cell>
          <cell r="AS313">
            <v>0</v>
          </cell>
          <cell r="AU313">
            <v>61000006</v>
          </cell>
          <cell r="AV313">
            <v>0</v>
          </cell>
          <cell r="AX313">
            <v>61000080</v>
          </cell>
          <cell r="AY313">
            <v>0</v>
          </cell>
          <cell r="BG313">
            <v>52010600</v>
          </cell>
          <cell r="BH313">
            <v>0</v>
          </cell>
          <cell r="BJ313">
            <v>55300000</v>
          </cell>
          <cell r="BK313">
            <v>0</v>
          </cell>
        </row>
        <row r="314">
          <cell r="B314">
            <v>412014</v>
          </cell>
          <cell r="C314">
            <v>0</v>
          </cell>
          <cell r="N314">
            <v>64640007</v>
          </cell>
          <cell r="O314">
            <v>26230.51</v>
          </cell>
          <cell r="AR314">
            <v>54010002</v>
          </cell>
          <cell r="AS314">
            <v>0</v>
          </cell>
          <cell r="AU314">
            <v>61000007</v>
          </cell>
          <cell r="AV314">
            <v>0</v>
          </cell>
          <cell r="AX314">
            <v>61000085</v>
          </cell>
          <cell r="AY314">
            <v>0</v>
          </cell>
          <cell r="BG314">
            <v>52010610</v>
          </cell>
          <cell r="BH314">
            <v>0</v>
          </cell>
          <cell r="BJ314">
            <v>55510000</v>
          </cell>
          <cell r="BK314">
            <v>0</v>
          </cell>
        </row>
        <row r="315">
          <cell r="B315">
            <v>412015</v>
          </cell>
          <cell r="C315">
            <v>0</v>
          </cell>
          <cell r="N315">
            <v>64640008</v>
          </cell>
          <cell r="O315">
            <v>538663.17000000004</v>
          </cell>
          <cell r="AR315">
            <v>54010004</v>
          </cell>
          <cell r="AS315">
            <v>213369.81</v>
          </cell>
          <cell r="AU315">
            <v>61000008</v>
          </cell>
          <cell r="AV315">
            <v>0</v>
          </cell>
          <cell r="AX315">
            <v>61000099</v>
          </cell>
          <cell r="AY315">
            <v>0</v>
          </cell>
          <cell r="BG315">
            <v>52013000</v>
          </cell>
          <cell r="BH315">
            <v>0</v>
          </cell>
          <cell r="BJ315">
            <v>55521000</v>
          </cell>
          <cell r="BK315">
            <v>0</v>
          </cell>
        </row>
        <row r="316">
          <cell r="B316">
            <v>412016</v>
          </cell>
          <cell r="C316">
            <v>0</v>
          </cell>
          <cell r="N316">
            <v>64647178</v>
          </cell>
          <cell r="O316">
            <v>107051759.04000001</v>
          </cell>
          <cell r="AR316">
            <v>54210000</v>
          </cell>
          <cell r="AS316">
            <v>0</v>
          </cell>
          <cell r="AU316">
            <v>61000012</v>
          </cell>
          <cell r="AV316">
            <v>0</v>
          </cell>
          <cell r="AX316">
            <v>61000930</v>
          </cell>
          <cell r="AY316">
            <v>0</v>
          </cell>
          <cell r="BG316">
            <v>52020001</v>
          </cell>
          <cell r="BH316">
            <v>0</v>
          </cell>
          <cell r="BJ316">
            <v>55522000</v>
          </cell>
          <cell r="BK316">
            <v>0</v>
          </cell>
        </row>
        <row r="317">
          <cell r="B317">
            <v>412017</v>
          </cell>
          <cell r="C317">
            <v>0</v>
          </cell>
          <cell r="N317">
            <v>70030004</v>
          </cell>
          <cell r="O317">
            <v>0</v>
          </cell>
          <cell r="AR317">
            <v>54213000</v>
          </cell>
          <cell r="AS317">
            <v>0</v>
          </cell>
          <cell r="AU317">
            <v>61000013</v>
          </cell>
          <cell r="AV317">
            <v>0</v>
          </cell>
          <cell r="AX317">
            <v>61001000</v>
          </cell>
          <cell r="AY317">
            <v>0</v>
          </cell>
          <cell r="BG317">
            <v>52020002</v>
          </cell>
          <cell r="BH317">
            <v>0</v>
          </cell>
          <cell r="BJ317">
            <v>55523000</v>
          </cell>
          <cell r="BK317">
            <v>0</v>
          </cell>
        </row>
        <row r="318">
          <cell r="B318">
            <v>412018</v>
          </cell>
          <cell r="C318">
            <v>0</v>
          </cell>
          <cell r="N318">
            <v>70200000</v>
          </cell>
          <cell r="O318">
            <v>-640501.80000000005</v>
          </cell>
          <cell r="AR318">
            <v>55010000</v>
          </cell>
          <cell r="AS318">
            <v>54710591.490000002</v>
          </cell>
          <cell r="AU318">
            <v>61000014</v>
          </cell>
          <cell r="AV318">
            <v>0</v>
          </cell>
          <cell r="AX318">
            <v>61006593</v>
          </cell>
          <cell r="AY318">
            <v>-199200.76</v>
          </cell>
          <cell r="BG318">
            <v>52020004</v>
          </cell>
          <cell r="BH318">
            <v>0</v>
          </cell>
          <cell r="BJ318">
            <v>55524000</v>
          </cell>
          <cell r="BK318">
            <v>0</v>
          </cell>
        </row>
        <row r="319">
          <cell r="B319">
            <v>412019</v>
          </cell>
          <cell r="C319">
            <v>0</v>
          </cell>
          <cell r="N319">
            <v>70200024</v>
          </cell>
          <cell r="O319">
            <v>-704479.56</v>
          </cell>
          <cell r="AR319">
            <v>55010310</v>
          </cell>
          <cell r="AS319">
            <v>151069.17000000001</v>
          </cell>
          <cell r="AU319">
            <v>61000015</v>
          </cell>
          <cell r="AV319">
            <v>-58.5</v>
          </cell>
          <cell r="AX319">
            <v>61007493</v>
          </cell>
          <cell r="AY319">
            <v>0</v>
          </cell>
          <cell r="BG319">
            <v>52030014</v>
          </cell>
          <cell r="BH319">
            <v>0</v>
          </cell>
          <cell r="BJ319">
            <v>55525000</v>
          </cell>
          <cell r="BK319">
            <v>0</v>
          </cell>
        </row>
        <row r="320">
          <cell r="B320">
            <v>412020</v>
          </cell>
          <cell r="C320">
            <v>0</v>
          </cell>
          <cell r="N320">
            <v>70257800</v>
          </cell>
          <cell r="O320">
            <v>0</v>
          </cell>
          <cell r="AR320">
            <v>55011200</v>
          </cell>
          <cell r="AS320">
            <v>0</v>
          </cell>
          <cell r="AU320">
            <v>61000019</v>
          </cell>
          <cell r="AV320">
            <v>0</v>
          </cell>
          <cell r="AX320">
            <v>61007793</v>
          </cell>
          <cell r="AY320">
            <v>0</v>
          </cell>
          <cell r="BG320">
            <v>52030019</v>
          </cell>
          <cell r="BH320">
            <v>0</v>
          </cell>
          <cell r="BJ320">
            <v>55525501</v>
          </cell>
          <cell r="BK320">
            <v>0</v>
          </cell>
        </row>
        <row r="321">
          <cell r="B321">
            <v>412025</v>
          </cell>
          <cell r="C321">
            <v>0</v>
          </cell>
          <cell r="N321">
            <v>70257801</v>
          </cell>
          <cell r="O321">
            <v>0</v>
          </cell>
          <cell r="AR321">
            <v>55017000</v>
          </cell>
          <cell r="AS321">
            <v>0</v>
          </cell>
          <cell r="AU321">
            <v>61000020</v>
          </cell>
          <cell r="AV321">
            <v>0</v>
          </cell>
          <cell r="AX321">
            <v>61009093</v>
          </cell>
          <cell r="AY321">
            <v>0</v>
          </cell>
          <cell r="BG321">
            <v>52050004</v>
          </cell>
          <cell r="BH321">
            <v>0</v>
          </cell>
          <cell r="BJ321">
            <v>55526010</v>
          </cell>
          <cell r="BK321">
            <v>0</v>
          </cell>
        </row>
        <row r="322">
          <cell r="B322">
            <v>412203</v>
          </cell>
          <cell r="C322">
            <v>0</v>
          </cell>
          <cell r="N322">
            <v>70257802</v>
          </cell>
          <cell r="O322">
            <v>-28374805.949999999</v>
          </cell>
          <cell r="AR322">
            <v>55017001</v>
          </cell>
          <cell r="AS322">
            <v>0</v>
          </cell>
          <cell r="AU322">
            <v>61000021</v>
          </cell>
          <cell r="AV322">
            <v>0</v>
          </cell>
          <cell r="AX322">
            <v>61009193</v>
          </cell>
          <cell r="AY322">
            <v>0</v>
          </cell>
          <cell r="BG322">
            <v>52050009</v>
          </cell>
          <cell r="BH322">
            <v>0</v>
          </cell>
          <cell r="BJ322">
            <v>55560000</v>
          </cell>
          <cell r="BK322">
            <v>16282396.390000001</v>
          </cell>
        </row>
        <row r="323">
          <cell r="B323">
            <v>412204</v>
          </cell>
          <cell r="C323">
            <v>0</v>
          </cell>
          <cell r="N323">
            <v>70260001</v>
          </cell>
          <cell r="O323">
            <v>0</v>
          </cell>
          <cell r="AR323">
            <v>55018888</v>
          </cell>
          <cell r="AS323">
            <v>0</v>
          </cell>
          <cell r="AU323">
            <v>61000030</v>
          </cell>
          <cell r="AV323">
            <v>0</v>
          </cell>
          <cell r="AX323">
            <v>61009300</v>
          </cell>
          <cell r="AY323">
            <v>0</v>
          </cell>
          <cell r="BG323">
            <v>52310000</v>
          </cell>
          <cell r="BH323">
            <v>57046047.140000001</v>
          </cell>
          <cell r="BJ323">
            <v>55560160</v>
          </cell>
          <cell r="BK323">
            <v>0</v>
          </cell>
        </row>
        <row r="324">
          <cell r="B324">
            <v>414005</v>
          </cell>
          <cell r="C324">
            <v>0</v>
          </cell>
          <cell r="N324">
            <v>70260006</v>
          </cell>
          <cell r="O324">
            <v>-11702699.1</v>
          </cell>
          <cell r="AR324">
            <v>55110000</v>
          </cell>
          <cell r="AS324">
            <v>0</v>
          </cell>
          <cell r="AU324">
            <v>61000033</v>
          </cell>
          <cell r="AV324">
            <v>0</v>
          </cell>
          <cell r="AX324">
            <v>61009395</v>
          </cell>
          <cell r="AY324">
            <v>0</v>
          </cell>
          <cell r="BG324">
            <v>52310010</v>
          </cell>
          <cell r="BH324">
            <v>0</v>
          </cell>
          <cell r="BJ324">
            <v>55561000</v>
          </cell>
          <cell r="BK324">
            <v>100209586.34</v>
          </cell>
        </row>
        <row r="325">
          <cell r="B325">
            <v>417000</v>
          </cell>
          <cell r="C325">
            <v>0</v>
          </cell>
          <cell r="N325">
            <v>70280000</v>
          </cell>
          <cell r="O325">
            <v>0</v>
          </cell>
          <cell r="AR325">
            <v>55220000</v>
          </cell>
          <cell r="AS325">
            <v>2175661.69</v>
          </cell>
          <cell r="AU325">
            <v>61000034</v>
          </cell>
          <cell r="AV325">
            <v>0</v>
          </cell>
          <cell r="AX325">
            <v>61009397</v>
          </cell>
          <cell r="AY325">
            <v>0</v>
          </cell>
          <cell r="BG325">
            <v>52312000</v>
          </cell>
          <cell r="BH325">
            <v>0</v>
          </cell>
          <cell r="BJ325">
            <v>55562000</v>
          </cell>
          <cell r="BK325">
            <v>0</v>
          </cell>
        </row>
        <row r="326">
          <cell r="B326">
            <v>417200</v>
          </cell>
          <cell r="C326">
            <v>0</v>
          </cell>
          <cell r="N326">
            <v>70280004</v>
          </cell>
          <cell r="O326">
            <v>-26230.51</v>
          </cell>
          <cell r="AR326">
            <v>55300000</v>
          </cell>
          <cell r="AS326">
            <v>0</v>
          </cell>
          <cell r="AU326">
            <v>61000035</v>
          </cell>
          <cell r="AV326">
            <v>0</v>
          </cell>
          <cell r="AX326">
            <v>61009493</v>
          </cell>
          <cell r="AY326">
            <v>-869651</v>
          </cell>
          <cell r="BG326">
            <v>52315300</v>
          </cell>
          <cell r="BH326">
            <v>0</v>
          </cell>
          <cell r="BJ326">
            <v>55563000</v>
          </cell>
          <cell r="BK326">
            <v>0</v>
          </cell>
        </row>
        <row r="327">
          <cell r="B327">
            <v>431000</v>
          </cell>
          <cell r="C327">
            <v>0</v>
          </cell>
          <cell r="N327">
            <v>70290000</v>
          </cell>
          <cell r="O327">
            <v>-289048</v>
          </cell>
          <cell r="AR327">
            <v>55300020</v>
          </cell>
          <cell r="AS327">
            <v>0</v>
          </cell>
          <cell r="AU327">
            <v>61000037</v>
          </cell>
          <cell r="AV327">
            <v>0</v>
          </cell>
          <cell r="AX327">
            <v>61009497</v>
          </cell>
          <cell r="AY327">
            <v>0</v>
          </cell>
          <cell r="BG327">
            <v>52318888</v>
          </cell>
          <cell r="BH327">
            <v>0</v>
          </cell>
          <cell r="BJ327">
            <v>55610000</v>
          </cell>
          <cell r="BK327">
            <v>0</v>
          </cell>
        </row>
        <row r="328">
          <cell r="B328">
            <v>431001</v>
          </cell>
          <cell r="C328">
            <v>0</v>
          </cell>
          <cell r="N328">
            <v>70300040</v>
          </cell>
          <cell r="O328">
            <v>0</v>
          </cell>
          <cell r="AR328">
            <v>55510000</v>
          </cell>
          <cell r="AS328">
            <v>0</v>
          </cell>
          <cell r="AU328">
            <v>61000039</v>
          </cell>
          <cell r="AV328">
            <v>0</v>
          </cell>
          <cell r="AX328">
            <v>61009999</v>
          </cell>
          <cell r="AY328">
            <v>0</v>
          </cell>
          <cell r="BG328">
            <v>52319000</v>
          </cell>
          <cell r="BH328">
            <v>0</v>
          </cell>
          <cell r="BJ328">
            <v>56000001</v>
          </cell>
          <cell r="BK328">
            <v>0</v>
          </cell>
        </row>
        <row r="329">
          <cell r="B329">
            <v>431002</v>
          </cell>
          <cell r="C329">
            <v>0</v>
          </cell>
          <cell r="N329">
            <v>71002000</v>
          </cell>
          <cell r="O329">
            <v>0</v>
          </cell>
          <cell r="AR329">
            <v>55521000</v>
          </cell>
          <cell r="AS329">
            <v>0</v>
          </cell>
          <cell r="AU329">
            <v>61000040</v>
          </cell>
          <cell r="AV329">
            <v>-334245.63</v>
          </cell>
          <cell r="AX329">
            <v>61010050</v>
          </cell>
          <cell r="AY329">
            <v>0</v>
          </cell>
          <cell r="BG329">
            <v>52359374</v>
          </cell>
          <cell r="BH329">
            <v>0</v>
          </cell>
          <cell r="BJ329">
            <v>56000008</v>
          </cell>
          <cell r="BK329">
            <v>0</v>
          </cell>
        </row>
        <row r="330">
          <cell r="B330">
            <v>431006</v>
          </cell>
          <cell r="C330">
            <v>0</v>
          </cell>
          <cell r="N330">
            <v>72000040</v>
          </cell>
          <cell r="O330">
            <v>-4054298.22</v>
          </cell>
          <cell r="AR330">
            <v>55522000</v>
          </cell>
          <cell r="AS330">
            <v>0</v>
          </cell>
          <cell r="AU330">
            <v>61001000</v>
          </cell>
          <cell r="AV330">
            <v>0</v>
          </cell>
          <cell r="AX330">
            <v>61010051</v>
          </cell>
          <cell r="AY330">
            <v>0</v>
          </cell>
          <cell r="BG330">
            <v>52706300</v>
          </cell>
          <cell r="BH330">
            <v>297906.49</v>
          </cell>
          <cell r="BJ330">
            <v>56000009</v>
          </cell>
          <cell r="BK330">
            <v>0</v>
          </cell>
        </row>
        <row r="331">
          <cell r="B331">
            <v>431007</v>
          </cell>
          <cell r="C331">
            <v>0</v>
          </cell>
          <cell r="N331">
            <v>72010100</v>
          </cell>
          <cell r="O331">
            <v>-58641354.640000001</v>
          </cell>
          <cell r="AR331">
            <v>55523000</v>
          </cell>
          <cell r="AS331">
            <v>0</v>
          </cell>
          <cell r="AU331">
            <v>61001997</v>
          </cell>
          <cell r="AV331">
            <v>0</v>
          </cell>
          <cell r="AX331">
            <v>61010053</v>
          </cell>
          <cell r="AY331">
            <v>0</v>
          </cell>
          <cell r="BG331">
            <v>52707000</v>
          </cell>
          <cell r="BH331">
            <v>0</v>
          </cell>
          <cell r="BJ331">
            <v>56000012</v>
          </cell>
          <cell r="BK331">
            <v>0</v>
          </cell>
        </row>
        <row r="332">
          <cell r="B332">
            <v>431009</v>
          </cell>
          <cell r="C332">
            <v>0</v>
          </cell>
          <cell r="N332">
            <v>72010200</v>
          </cell>
          <cell r="O332">
            <v>0</v>
          </cell>
          <cell r="AR332">
            <v>55524000</v>
          </cell>
          <cell r="AS332">
            <v>0</v>
          </cell>
          <cell r="AU332">
            <v>61001998</v>
          </cell>
          <cell r="AV332">
            <v>0</v>
          </cell>
          <cell r="AX332">
            <v>61010054</v>
          </cell>
          <cell r="AY332">
            <v>0</v>
          </cell>
          <cell r="BG332">
            <v>52746300</v>
          </cell>
          <cell r="BH332">
            <v>0</v>
          </cell>
          <cell r="BJ332">
            <v>56000014</v>
          </cell>
          <cell r="BK332">
            <v>0</v>
          </cell>
        </row>
        <row r="333">
          <cell r="B333">
            <v>431010</v>
          </cell>
          <cell r="C333">
            <v>0</v>
          </cell>
          <cell r="N333">
            <v>72010310</v>
          </cell>
          <cell r="O333">
            <v>-404140</v>
          </cell>
          <cell r="AR333">
            <v>55525000</v>
          </cell>
          <cell r="AS333">
            <v>0</v>
          </cell>
          <cell r="AU333">
            <v>61001999</v>
          </cell>
          <cell r="AV333">
            <v>-1813.4</v>
          </cell>
          <cell r="AX333">
            <v>61010055</v>
          </cell>
          <cell r="AY333">
            <v>281669.98</v>
          </cell>
          <cell r="BG333">
            <v>53210000</v>
          </cell>
          <cell r="BH333">
            <v>0</v>
          </cell>
          <cell r="BJ333">
            <v>56000017</v>
          </cell>
          <cell r="BK333">
            <v>0</v>
          </cell>
        </row>
        <row r="334">
          <cell r="B334">
            <v>431011</v>
          </cell>
          <cell r="C334">
            <v>0</v>
          </cell>
          <cell r="N334">
            <v>72010320</v>
          </cell>
          <cell r="O334">
            <v>-3055486.5</v>
          </cell>
          <cell r="AR334">
            <v>55526000</v>
          </cell>
          <cell r="AS334">
            <v>0</v>
          </cell>
          <cell r="AU334">
            <v>61004000</v>
          </cell>
          <cell r="AV334">
            <v>0</v>
          </cell>
          <cell r="AX334">
            <v>61010075</v>
          </cell>
          <cell r="AY334">
            <v>0</v>
          </cell>
          <cell r="BG334">
            <v>53230001</v>
          </cell>
          <cell r="BH334">
            <v>0</v>
          </cell>
          <cell r="BJ334">
            <v>56000018</v>
          </cell>
          <cell r="BK334">
            <v>0</v>
          </cell>
        </row>
        <row r="335">
          <cell r="B335">
            <v>431012</v>
          </cell>
          <cell r="C335">
            <v>0</v>
          </cell>
          <cell r="N335">
            <v>72010910</v>
          </cell>
          <cell r="O335">
            <v>9.8000000000000007</v>
          </cell>
          <cell r="AR335">
            <v>55560000</v>
          </cell>
          <cell r="AS335">
            <v>0</v>
          </cell>
          <cell r="AU335">
            <v>61004001</v>
          </cell>
          <cell r="AV335">
            <v>0</v>
          </cell>
          <cell r="AX335">
            <v>61010300</v>
          </cell>
          <cell r="AY335">
            <v>-2000</v>
          </cell>
          <cell r="BG335">
            <v>53230005</v>
          </cell>
          <cell r="BH335">
            <v>0</v>
          </cell>
          <cell r="BJ335">
            <v>56000020</v>
          </cell>
          <cell r="BK335">
            <v>0</v>
          </cell>
        </row>
        <row r="336">
          <cell r="B336">
            <v>431013</v>
          </cell>
          <cell r="C336">
            <v>0</v>
          </cell>
          <cell r="N336">
            <v>72011200</v>
          </cell>
          <cell r="O336">
            <v>0</v>
          </cell>
          <cell r="AR336">
            <v>55561000</v>
          </cell>
          <cell r="AS336">
            <v>897103.51</v>
          </cell>
          <cell r="AU336">
            <v>61004010</v>
          </cell>
          <cell r="AV336">
            <v>0</v>
          </cell>
          <cell r="AX336">
            <v>61010301</v>
          </cell>
          <cell r="AY336">
            <v>0</v>
          </cell>
          <cell r="BG336">
            <v>54013010</v>
          </cell>
          <cell r="BH336">
            <v>167443.98000000001</v>
          </cell>
          <cell r="BJ336">
            <v>56000021</v>
          </cell>
          <cell r="BK336">
            <v>0</v>
          </cell>
        </row>
        <row r="337">
          <cell r="B337">
            <v>431014</v>
          </cell>
          <cell r="C337">
            <v>0</v>
          </cell>
          <cell r="N337">
            <v>72011320</v>
          </cell>
          <cell r="O337">
            <v>0</v>
          </cell>
          <cell r="AR337">
            <v>55613000</v>
          </cell>
          <cell r="AS337">
            <v>0</v>
          </cell>
          <cell r="AU337">
            <v>61005563</v>
          </cell>
          <cell r="AV337">
            <v>0</v>
          </cell>
          <cell r="AX337">
            <v>61010302</v>
          </cell>
          <cell r="AY337">
            <v>0</v>
          </cell>
          <cell r="BG337">
            <v>55010000</v>
          </cell>
          <cell r="BH337">
            <v>2382971933.3699999</v>
          </cell>
          <cell r="BJ337">
            <v>56001009</v>
          </cell>
          <cell r="BK337">
            <v>0</v>
          </cell>
        </row>
        <row r="338">
          <cell r="B338">
            <v>431015</v>
          </cell>
          <cell r="C338">
            <v>0</v>
          </cell>
          <cell r="N338">
            <v>72012000</v>
          </cell>
          <cell r="O338">
            <v>0</v>
          </cell>
          <cell r="AR338">
            <v>55613100</v>
          </cell>
          <cell r="AS338">
            <v>0</v>
          </cell>
          <cell r="AU338">
            <v>61007191</v>
          </cell>
          <cell r="AV338">
            <v>0</v>
          </cell>
          <cell r="AX338">
            <v>61019093</v>
          </cell>
          <cell r="AY338">
            <v>0</v>
          </cell>
          <cell r="BG338">
            <v>55010200</v>
          </cell>
          <cell r="BH338">
            <v>0</v>
          </cell>
          <cell r="BJ338">
            <v>57200527</v>
          </cell>
          <cell r="BK338">
            <v>0</v>
          </cell>
        </row>
        <row r="339">
          <cell r="B339">
            <v>431019</v>
          </cell>
          <cell r="C339">
            <v>0</v>
          </cell>
          <cell r="N339">
            <v>72012500</v>
          </cell>
          <cell r="O339">
            <v>0</v>
          </cell>
          <cell r="AR339">
            <v>55613200</v>
          </cell>
          <cell r="AS339">
            <v>0</v>
          </cell>
          <cell r="AU339">
            <v>61007871</v>
          </cell>
          <cell r="AV339">
            <v>0</v>
          </cell>
          <cell r="AX339">
            <v>61019096</v>
          </cell>
          <cell r="AY339">
            <v>0</v>
          </cell>
          <cell r="BG339">
            <v>55010310</v>
          </cell>
          <cell r="BH339">
            <v>-470.86</v>
          </cell>
          <cell r="BJ339">
            <v>57200528</v>
          </cell>
          <cell r="BK339">
            <v>0</v>
          </cell>
        </row>
        <row r="340">
          <cell r="B340">
            <v>431029</v>
          </cell>
          <cell r="C340">
            <v>0</v>
          </cell>
          <cell r="N340">
            <v>72014400</v>
          </cell>
          <cell r="O340">
            <v>0</v>
          </cell>
          <cell r="AR340">
            <v>56000001</v>
          </cell>
          <cell r="AS340">
            <v>0</v>
          </cell>
          <cell r="AU340">
            <v>61008591</v>
          </cell>
          <cell r="AV340">
            <v>0</v>
          </cell>
          <cell r="AX340">
            <v>61019097</v>
          </cell>
          <cell r="AY340">
            <v>0</v>
          </cell>
          <cell r="BG340">
            <v>55011200</v>
          </cell>
          <cell r="BH340">
            <v>0</v>
          </cell>
          <cell r="BJ340">
            <v>57200530</v>
          </cell>
          <cell r="BK340">
            <v>0</v>
          </cell>
        </row>
        <row r="341">
          <cell r="B341">
            <v>431039</v>
          </cell>
          <cell r="C341">
            <v>0</v>
          </cell>
          <cell r="N341">
            <v>72070000</v>
          </cell>
          <cell r="O341">
            <v>5955517.5599999996</v>
          </cell>
          <cell r="AR341">
            <v>56000002</v>
          </cell>
          <cell r="AS341">
            <v>0</v>
          </cell>
          <cell r="AU341">
            <v>61009091</v>
          </cell>
          <cell r="AV341">
            <v>0</v>
          </cell>
          <cell r="AX341">
            <v>61019493</v>
          </cell>
          <cell r="AY341">
            <v>-908456.64</v>
          </cell>
          <cell r="BG341">
            <v>55012000</v>
          </cell>
          <cell r="BH341">
            <v>0</v>
          </cell>
          <cell r="BJ341">
            <v>57200570</v>
          </cell>
          <cell r="BK341">
            <v>0</v>
          </cell>
        </row>
        <row r="342">
          <cell r="B342">
            <v>431049</v>
          </cell>
          <cell r="C342">
            <v>0</v>
          </cell>
          <cell r="N342">
            <v>72070001</v>
          </cell>
          <cell r="O342">
            <v>-641890.66</v>
          </cell>
          <cell r="AR342">
            <v>56000003</v>
          </cell>
          <cell r="AS342">
            <v>0</v>
          </cell>
          <cell r="AU342">
            <v>61009094</v>
          </cell>
          <cell r="AV342">
            <v>0</v>
          </cell>
          <cell r="AX342">
            <v>61019497</v>
          </cell>
          <cell r="AY342">
            <v>0</v>
          </cell>
          <cell r="BG342">
            <v>55013000</v>
          </cell>
          <cell r="BH342">
            <v>0</v>
          </cell>
          <cell r="BJ342">
            <v>57201518</v>
          </cell>
          <cell r="BK342">
            <v>0</v>
          </cell>
        </row>
        <row r="343">
          <cell r="B343">
            <v>431059</v>
          </cell>
          <cell r="C343">
            <v>0</v>
          </cell>
          <cell r="N343">
            <v>72070310</v>
          </cell>
          <cell r="O343">
            <v>63698.69</v>
          </cell>
          <cell r="AR343">
            <v>56000004</v>
          </cell>
          <cell r="AS343">
            <v>0</v>
          </cell>
          <cell r="AU343">
            <v>61009193</v>
          </cell>
          <cell r="AV343">
            <v>0</v>
          </cell>
          <cell r="AX343">
            <v>61020000</v>
          </cell>
          <cell r="AY343">
            <v>0</v>
          </cell>
          <cell r="BG343">
            <v>55014400</v>
          </cell>
          <cell r="BH343">
            <v>0</v>
          </cell>
          <cell r="BJ343">
            <v>57201521</v>
          </cell>
          <cell r="BK343">
            <v>0</v>
          </cell>
        </row>
        <row r="344">
          <cell r="B344">
            <v>431069</v>
          </cell>
          <cell r="C344">
            <v>0</v>
          </cell>
          <cell r="N344">
            <v>72070311</v>
          </cell>
          <cell r="O344">
            <v>0</v>
          </cell>
          <cell r="AR344">
            <v>56001002</v>
          </cell>
          <cell r="AS344">
            <v>0</v>
          </cell>
          <cell r="AU344">
            <v>61009197</v>
          </cell>
          <cell r="AV344">
            <v>0</v>
          </cell>
          <cell r="AX344">
            <v>61020075</v>
          </cell>
          <cell r="AY344">
            <v>0</v>
          </cell>
          <cell r="BG344">
            <v>55015000</v>
          </cell>
          <cell r="BH344">
            <v>0</v>
          </cell>
          <cell r="BJ344">
            <v>57201530</v>
          </cell>
          <cell r="BK344">
            <v>0</v>
          </cell>
        </row>
        <row r="345">
          <cell r="B345">
            <v>431200</v>
          </cell>
          <cell r="C345">
            <v>0</v>
          </cell>
          <cell r="N345">
            <v>72070911</v>
          </cell>
          <cell r="O345">
            <v>20723.64</v>
          </cell>
          <cell r="AR345">
            <v>56001003</v>
          </cell>
          <cell r="AS345">
            <v>0</v>
          </cell>
          <cell r="AU345">
            <v>61009491</v>
          </cell>
          <cell r="AV345">
            <v>-29135.27</v>
          </cell>
          <cell r="AX345">
            <v>61030000</v>
          </cell>
          <cell r="AY345">
            <v>-14500</v>
          </cell>
          <cell r="BG345">
            <v>55015300</v>
          </cell>
          <cell r="BH345">
            <v>0</v>
          </cell>
          <cell r="BJ345">
            <v>57201570</v>
          </cell>
          <cell r="BK345">
            <v>0</v>
          </cell>
        </row>
        <row r="346">
          <cell r="B346">
            <v>431201</v>
          </cell>
          <cell r="C346">
            <v>0</v>
          </cell>
          <cell r="N346">
            <v>72070912</v>
          </cell>
          <cell r="O346">
            <v>0</v>
          </cell>
          <cell r="AR346">
            <v>56001004</v>
          </cell>
          <cell r="AS346">
            <v>0</v>
          </cell>
          <cell r="AU346">
            <v>61009999</v>
          </cell>
          <cell r="AV346">
            <v>0</v>
          </cell>
          <cell r="AX346">
            <v>61030001</v>
          </cell>
          <cell r="AY346">
            <v>-640568.26</v>
          </cell>
          <cell r="BG346">
            <v>55015700</v>
          </cell>
          <cell r="BH346">
            <v>0</v>
          </cell>
          <cell r="BJ346">
            <v>57410000</v>
          </cell>
          <cell r="BK346">
            <v>3364230</v>
          </cell>
        </row>
        <row r="347">
          <cell r="B347">
            <v>431202</v>
          </cell>
          <cell r="C347">
            <v>0</v>
          </cell>
          <cell r="N347">
            <v>72071000</v>
          </cell>
          <cell r="O347">
            <v>0</v>
          </cell>
          <cell r="AR347">
            <v>57200500</v>
          </cell>
          <cell r="AS347">
            <v>0</v>
          </cell>
          <cell r="AU347">
            <v>61010050</v>
          </cell>
          <cell r="AV347">
            <v>0</v>
          </cell>
          <cell r="AX347">
            <v>61040003</v>
          </cell>
          <cell r="AY347">
            <v>0</v>
          </cell>
          <cell r="BG347">
            <v>55017000</v>
          </cell>
          <cell r="BH347">
            <v>0</v>
          </cell>
          <cell r="BJ347">
            <v>58000002</v>
          </cell>
          <cell r="BK347">
            <v>0</v>
          </cell>
        </row>
        <row r="348">
          <cell r="B348">
            <v>431209</v>
          </cell>
          <cell r="C348">
            <v>0</v>
          </cell>
          <cell r="N348">
            <v>72071200</v>
          </cell>
          <cell r="O348">
            <v>0</v>
          </cell>
          <cell r="AR348">
            <v>57200514</v>
          </cell>
          <cell r="AS348">
            <v>0</v>
          </cell>
          <cell r="AU348">
            <v>61010051</v>
          </cell>
          <cell r="AV348">
            <v>0</v>
          </cell>
          <cell r="AX348">
            <v>61040007</v>
          </cell>
          <cell r="AY348">
            <v>0</v>
          </cell>
          <cell r="BG348">
            <v>55017400</v>
          </cell>
          <cell r="BH348">
            <v>0</v>
          </cell>
          <cell r="BJ348">
            <v>59400000</v>
          </cell>
          <cell r="BK348">
            <v>0</v>
          </cell>
        </row>
        <row r="349">
          <cell r="B349">
            <v>431211</v>
          </cell>
          <cell r="C349">
            <v>0</v>
          </cell>
          <cell r="N349">
            <v>72071201</v>
          </cell>
          <cell r="O349">
            <v>0</v>
          </cell>
          <cell r="AR349">
            <v>57200525</v>
          </cell>
          <cell r="AS349">
            <v>0</v>
          </cell>
          <cell r="AU349">
            <v>61010054</v>
          </cell>
          <cell r="AV349">
            <v>0</v>
          </cell>
          <cell r="AX349">
            <v>61040008</v>
          </cell>
          <cell r="AY349">
            <v>0</v>
          </cell>
          <cell r="BG349">
            <v>55018888</v>
          </cell>
          <cell r="BH349">
            <v>0</v>
          </cell>
          <cell r="BJ349">
            <v>59400010</v>
          </cell>
          <cell r="BK349">
            <v>0</v>
          </cell>
        </row>
        <row r="350">
          <cell r="B350">
            <v>431212</v>
          </cell>
          <cell r="C350">
            <v>0</v>
          </cell>
          <cell r="N350">
            <v>72073000</v>
          </cell>
          <cell r="O350">
            <v>0</v>
          </cell>
          <cell r="AR350">
            <v>57200526</v>
          </cell>
          <cell r="AS350">
            <v>0</v>
          </cell>
          <cell r="AU350">
            <v>61010055</v>
          </cell>
          <cell r="AV350">
            <v>-326055.40000000002</v>
          </cell>
          <cell r="AX350">
            <v>61107790</v>
          </cell>
          <cell r="AY350">
            <v>0</v>
          </cell>
          <cell r="BG350">
            <v>55019000</v>
          </cell>
          <cell r="BH350">
            <v>0</v>
          </cell>
          <cell r="BJ350">
            <v>60900000</v>
          </cell>
          <cell r="BK350">
            <v>0</v>
          </cell>
        </row>
        <row r="351">
          <cell r="B351">
            <v>431213</v>
          </cell>
          <cell r="C351">
            <v>0</v>
          </cell>
          <cell r="N351">
            <v>72073500</v>
          </cell>
          <cell r="O351">
            <v>0</v>
          </cell>
          <cell r="AR351">
            <v>57200540</v>
          </cell>
          <cell r="AS351">
            <v>0</v>
          </cell>
          <cell r="AU351">
            <v>61010075</v>
          </cell>
          <cell r="AV351">
            <v>0</v>
          </cell>
          <cell r="AX351">
            <v>61107990</v>
          </cell>
          <cell r="AY351">
            <v>0</v>
          </cell>
          <cell r="BG351">
            <v>55019100</v>
          </cell>
          <cell r="BH351">
            <v>0</v>
          </cell>
          <cell r="BJ351">
            <v>61000000</v>
          </cell>
          <cell r="BK351">
            <v>0</v>
          </cell>
        </row>
        <row r="352">
          <cell r="B352">
            <v>431214</v>
          </cell>
          <cell r="C352">
            <v>0</v>
          </cell>
          <cell r="N352">
            <v>72073501</v>
          </cell>
          <cell r="O352">
            <v>0</v>
          </cell>
          <cell r="AR352">
            <v>57200550</v>
          </cell>
          <cell r="AS352">
            <v>0</v>
          </cell>
          <cell r="AU352">
            <v>61010083</v>
          </cell>
          <cell r="AV352">
            <v>0</v>
          </cell>
          <cell r="AX352">
            <v>61109093</v>
          </cell>
          <cell r="AY352">
            <v>0</v>
          </cell>
          <cell r="BG352">
            <v>55019200</v>
          </cell>
          <cell r="BH352">
            <v>0</v>
          </cell>
          <cell r="BJ352">
            <v>61000002</v>
          </cell>
          <cell r="BK352">
            <v>0</v>
          </cell>
        </row>
        <row r="353">
          <cell r="B353">
            <v>431215</v>
          </cell>
          <cell r="C353">
            <v>0</v>
          </cell>
          <cell r="N353">
            <v>72074400</v>
          </cell>
          <cell r="O353">
            <v>0</v>
          </cell>
          <cell r="AR353">
            <v>57200560</v>
          </cell>
          <cell r="AS353">
            <v>0</v>
          </cell>
          <cell r="AU353">
            <v>61014000</v>
          </cell>
          <cell r="AV353">
            <v>-99394</v>
          </cell>
          <cell r="AX353">
            <v>61109394</v>
          </cell>
          <cell r="AY353">
            <v>1523794.15</v>
          </cell>
          <cell r="BG353">
            <v>55019300</v>
          </cell>
          <cell r="BH353">
            <v>0</v>
          </cell>
          <cell r="BJ353">
            <v>61000006</v>
          </cell>
          <cell r="BK353">
            <v>0</v>
          </cell>
        </row>
        <row r="354">
          <cell r="B354">
            <v>431259</v>
          </cell>
          <cell r="C354">
            <v>0</v>
          </cell>
          <cell r="N354">
            <v>72074401</v>
          </cell>
          <cell r="O354">
            <v>0</v>
          </cell>
          <cell r="AR354">
            <v>57200610</v>
          </cell>
          <cell r="AS354">
            <v>0</v>
          </cell>
          <cell r="AU354">
            <v>61019091</v>
          </cell>
          <cell r="AV354">
            <v>0</v>
          </cell>
          <cell r="AX354">
            <v>61110010</v>
          </cell>
          <cell r="AY354">
            <v>0</v>
          </cell>
          <cell r="BG354">
            <v>55019400</v>
          </cell>
          <cell r="BH354">
            <v>0</v>
          </cell>
          <cell r="BJ354">
            <v>61000007</v>
          </cell>
          <cell r="BK354">
            <v>0</v>
          </cell>
        </row>
        <row r="355">
          <cell r="B355">
            <v>431270</v>
          </cell>
          <cell r="C355">
            <v>0</v>
          </cell>
          <cell r="N355">
            <v>72076000</v>
          </cell>
          <cell r="O355">
            <v>0</v>
          </cell>
          <cell r="AR355">
            <v>57201500</v>
          </cell>
          <cell r="AS355">
            <v>0</v>
          </cell>
          <cell r="AU355">
            <v>61019491</v>
          </cell>
          <cell r="AV355">
            <v>-1199.53</v>
          </cell>
          <cell r="AX355">
            <v>61110030</v>
          </cell>
          <cell r="AY355">
            <v>0</v>
          </cell>
          <cell r="BG355">
            <v>55110000</v>
          </cell>
          <cell r="BH355">
            <v>0</v>
          </cell>
          <cell r="BJ355">
            <v>61000008</v>
          </cell>
          <cell r="BK355">
            <v>0</v>
          </cell>
        </row>
        <row r="356">
          <cell r="B356">
            <v>432000</v>
          </cell>
          <cell r="C356">
            <v>0</v>
          </cell>
          <cell r="N356">
            <v>72076001</v>
          </cell>
          <cell r="O356">
            <v>0</v>
          </cell>
          <cell r="AR356">
            <v>57201514</v>
          </cell>
          <cell r="AS356">
            <v>0</v>
          </cell>
          <cell r="AU356">
            <v>61020000</v>
          </cell>
          <cell r="AV356">
            <v>0</v>
          </cell>
          <cell r="AX356">
            <v>61110031</v>
          </cell>
          <cell r="AY356">
            <v>0</v>
          </cell>
          <cell r="BG356">
            <v>55210000</v>
          </cell>
          <cell r="BH356">
            <v>0</v>
          </cell>
          <cell r="BJ356">
            <v>61000011</v>
          </cell>
          <cell r="BK356">
            <v>0</v>
          </cell>
        </row>
        <row r="357">
          <cell r="B357">
            <v>432002</v>
          </cell>
          <cell r="C357">
            <v>0</v>
          </cell>
          <cell r="N357">
            <v>72076011</v>
          </cell>
          <cell r="O357">
            <v>0</v>
          </cell>
          <cell r="AR357">
            <v>57201525</v>
          </cell>
          <cell r="AS357">
            <v>0</v>
          </cell>
          <cell r="AU357">
            <v>61020075</v>
          </cell>
          <cell r="AV357">
            <v>0</v>
          </cell>
          <cell r="AX357">
            <v>61110040</v>
          </cell>
          <cell r="AY357">
            <v>0</v>
          </cell>
          <cell r="BG357">
            <v>55220000</v>
          </cell>
          <cell r="BH357">
            <v>10219577.109999999</v>
          </cell>
          <cell r="BJ357">
            <v>61000013</v>
          </cell>
          <cell r="BK357">
            <v>0</v>
          </cell>
        </row>
        <row r="358">
          <cell r="B358">
            <v>432003</v>
          </cell>
          <cell r="C358">
            <v>0</v>
          </cell>
          <cell r="N358">
            <v>72080016</v>
          </cell>
          <cell r="O358">
            <v>241000.99</v>
          </cell>
          <cell r="AR358">
            <v>57201526</v>
          </cell>
          <cell r="AS358">
            <v>0</v>
          </cell>
          <cell r="AU358">
            <v>61030000</v>
          </cell>
          <cell r="AV358">
            <v>0</v>
          </cell>
          <cell r="AX358">
            <v>61110046</v>
          </cell>
          <cell r="AY358">
            <v>0</v>
          </cell>
          <cell r="BG358">
            <v>55300000</v>
          </cell>
          <cell r="BH358">
            <v>0</v>
          </cell>
          <cell r="BJ358">
            <v>61000014</v>
          </cell>
          <cell r="BK358">
            <v>0</v>
          </cell>
        </row>
        <row r="359">
          <cell r="B359">
            <v>432004</v>
          </cell>
          <cell r="C359">
            <v>0</v>
          </cell>
          <cell r="N359">
            <v>72080310</v>
          </cell>
          <cell r="O359">
            <v>0</v>
          </cell>
          <cell r="AR359">
            <v>57201550</v>
          </cell>
          <cell r="AS359">
            <v>0</v>
          </cell>
          <cell r="AU359">
            <v>61030001</v>
          </cell>
          <cell r="AV359">
            <v>-206646.38</v>
          </cell>
          <cell r="AX359">
            <v>61110050</v>
          </cell>
          <cell r="AY359">
            <v>0</v>
          </cell>
          <cell r="BG359">
            <v>55510000</v>
          </cell>
          <cell r="BH359">
            <v>0</v>
          </cell>
          <cell r="BJ359">
            <v>61000019</v>
          </cell>
          <cell r="BK359">
            <v>0</v>
          </cell>
        </row>
        <row r="360">
          <cell r="B360">
            <v>432005</v>
          </cell>
          <cell r="C360">
            <v>0</v>
          </cell>
          <cell r="N360">
            <v>72081200</v>
          </cell>
          <cell r="O360">
            <v>0</v>
          </cell>
          <cell r="AR360">
            <v>57201560</v>
          </cell>
          <cell r="AS360">
            <v>0</v>
          </cell>
          <cell r="AU360">
            <v>61040008</v>
          </cell>
          <cell r="AV360">
            <v>0</v>
          </cell>
          <cell r="AX360">
            <v>61110061</v>
          </cell>
          <cell r="AY360">
            <v>0</v>
          </cell>
          <cell r="BG360">
            <v>55521000</v>
          </cell>
          <cell r="BH360">
            <v>0</v>
          </cell>
          <cell r="BJ360">
            <v>61000027</v>
          </cell>
          <cell r="BK360">
            <v>0</v>
          </cell>
        </row>
        <row r="361">
          <cell r="B361">
            <v>432006</v>
          </cell>
          <cell r="C361">
            <v>0</v>
          </cell>
          <cell r="N361">
            <v>72082000</v>
          </cell>
          <cell r="O361">
            <v>0</v>
          </cell>
          <cell r="AR361">
            <v>57201610</v>
          </cell>
          <cell r="AS361">
            <v>0</v>
          </cell>
          <cell r="AU361">
            <v>61107790</v>
          </cell>
          <cell r="AV361">
            <v>0</v>
          </cell>
          <cell r="AX361">
            <v>61110210</v>
          </cell>
          <cell r="AY361">
            <v>0</v>
          </cell>
          <cell r="BG361">
            <v>55522000</v>
          </cell>
          <cell r="BH361">
            <v>0</v>
          </cell>
          <cell r="BJ361">
            <v>61000029</v>
          </cell>
          <cell r="BK361">
            <v>-172376.69</v>
          </cell>
        </row>
        <row r="362">
          <cell r="B362">
            <v>432007</v>
          </cell>
          <cell r="C362">
            <v>0</v>
          </cell>
          <cell r="N362">
            <v>72110030</v>
          </cell>
          <cell r="O362">
            <v>-411073.75</v>
          </cell>
          <cell r="AR362">
            <v>57400001</v>
          </cell>
          <cell r="AS362">
            <v>0</v>
          </cell>
          <cell r="AU362">
            <v>61109091</v>
          </cell>
          <cell r="AV362">
            <v>0</v>
          </cell>
          <cell r="AX362">
            <v>61110220</v>
          </cell>
          <cell r="AY362">
            <v>0</v>
          </cell>
          <cell r="BG362">
            <v>55523000</v>
          </cell>
          <cell r="BH362">
            <v>0</v>
          </cell>
          <cell r="BJ362">
            <v>61000030</v>
          </cell>
          <cell r="BK362">
            <v>0</v>
          </cell>
        </row>
        <row r="363">
          <cell r="B363">
            <v>432008</v>
          </cell>
          <cell r="C363">
            <v>0</v>
          </cell>
          <cell r="N363">
            <v>72110071</v>
          </cell>
          <cell r="O363">
            <v>0</v>
          </cell>
          <cell r="AR363">
            <v>57400002</v>
          </cell>
          <cell r="AS363">
            <v>0</v>
          </cell>
          <cell r="AU363">
            <v>61109194</v>
          </cell>
          <cell r="AV363">
            <v>1099422.6200000001</v>
          </cell>
          <cell r="AX363">
            <v>61110225</v>
          </cell>
          <cell r="AY363">
            <v>0</v>
          </cell>
          <cell r="BG363">
            <v>55525000</v>
          </cell>
          <cell r="BH363">
            <v>0</v>
          </cell>
          <cell r="BJ363">
            <v>61000033</v>
          </cell>
          <cell r="BK363">
            <v>0</v>
          </cell>
        </row>
        <row r="364">
          <cell r="B364">
            <v>432011</v>
          </cell>
          <cell r="C364">
            <v>0</v>
          </cell>
          <cell r="N364">
            <v>72110079</v>
          </cell>
          <cell r="O364">
            <v>0</v>
          </cell>
          <cell r="AR364">
            <v>57400003</v>
          </cell>
          <cell r="AS364">
            <v>0</v>
          </cell>
          <cell r="AU364">
            <v>61110005</v>
          </cell>
          <cell r="AV364">
            <v>0</v>
          </cell>
          <cell r="AX364">
            <v>61110230</v>
          </cell>
          <cell r="AY364">
            <v>0</v>
          </cell>
          <cell r="BG364">
            <v>55525501</v>
          </cell>
          <cell r="BH364">
            <v>0</v>
          </cell>
          <cell r="BJ364">
            <v>61000035</v>
          </cell>
          <cell r="BK364">
            <v>0</v>
          </cell>
        </row>
        <row r="365">
          <cell r="B365">
            <v>432012</v>
          </cell>
          <cell r="C365">
            <v>0</v>
          </cell>
          <cell r="N365">
            <v>72110093</v>
          </cell>
          <cell r="O365">
            <v>0</v>
          </cell>
          <cell r="AR365">
            <v>57400005</v>
          </cell>
          <cell r="AS365">
            <v>0</v>
          </cell>
          <cell r="AU365">
            <v>61110010</v>
          </cell>
          <cell r="AV365">
            <v>0</v>
          </cell>
          <cell r="AX365">
            <v>61110240</v>
          </cell>
          <cell r="AY365">
            <v>0</v>
          </cell>
          <cell r="BG365">
            <v>55526000</v>
          </cell>
          <cell r="BH365">
            <v>0</v>
          </cell>
          <cell r="BJ365">
            <v>61000037</v>
          </cell>
          <cell r="BK365">
            <v>0</v>
          </cell>
        </row>
        <row r="366">
          <cell r="B366">
            <v>432014</v>
          </cell>
          <cell r="C366">
            <v>0</v>
          </cell>
          <cell r="N366">
            <v>72110096</v>
          </cell>
          <cell r="O366">
            <v>0</v>
          </cell>
          <cell r="AR366">
            <v>57400006</v>
          </cell>
          <cell r="AS366">
            <v>0</v>
          </cell>
          <cell r="AU366">
            <v>61110050</v>
          </cell>
          <cell r="AV366">
            <v>0</v>
          </cell>
          <cell r="AX366">
            <v>61110250</v>
          </cell>
          <cell r="AY366">
            <v>0</v>
          </cell>
          <cell r="BG366">
            <v>55526010</v>
          </cell>
          <cell r="BH366">
            <v>0</v>
          </cell>
          <cell r="BJ366">
            <v>61000038</v>
          </cell>
          <cell r="BK366">
            <v>0</v>
          </cell>
        </row>
        <row r="367">
          <cell r="B367">
            <v>432015</v>
          </cell>
          <cell r="C367">
            <v>0</v>
          </cell>
          <cell r="N367">
            <v>72110097</v>
          </cell>
          <cell r="O367">
            <v>0</v>
          </cell>
          <cell r="AR367">
            <v>57400007</v>
          </cell>
          <cell r="AS367">
            <v>0</v>
          </cell>
          <cell r="AU367">
            <v>61110210</v>
          </cell>
          <cell r="AV367">
            <v>0</v>
          </cell>
          <cell r="AX367">
            <v>61110260</v>
          </cell>
          <cell r="AY367">
            <v>0</v>
          </cell>
          <cell r="BG367">
            <v>55560000</v>
          </cell>
          <cell r="BH367">
            <v>53109114.009999998</v>
          </cell>
          <cell r="BJ367">
            <v>61000039</v>
          </cell>
          <cell r="BK367">
            <v>0</v>
          </cell>
        </row>
        <row r="368">
          <cell r="B368">
            <v>432017</v>
          </cell>
          <cell r="C368">
            <v>0</v>
          </cell>
          <cell r="N368">
            <v>72510000</v>
          </cell>
          <cell r="O368">
            <v>0</v>
          </cell>
          <cell r="AR368">
            <v>57400008</v>
          </cell>
          <cell r="AS368">
            <v>0</v>
          </cell>
          <cell r="AU368">
            <v>61110240</v>
          </cell>
          <cell r="AV368">
            <v>0</v>
          </cell>
          <cell r="AX368">
            <v>61110265</v>
          </cell>
          <cell r="AY368">
            <v>0</v>
          </cell>
          <cell r="BG368">
            <v>55561000</v>
          </cell>
          <cell r="BH368">
            <v>251562632.59</v>
          </cell>
          <cell r="BJ368">
            <v>61000040</v>
          </cell>
          <cell r="BK368">
            <v>-76043.78</v>
          </cell>
        </row>
        <row r="369">
          <cell r="B369">
            <v>432018</v>
          </cell>
          <cell r="C369">
            <v>0</v>
          </cell>
          <cell r="N369">
            <v>72520000</v>
          </cell>
          <cell r="O369">
            <v>0</v>
          </cell>
          <cell r="AR369">
            <v>57400009</v>
          </cell>
          <cell r="AS369">
            <v>0</v>
          </cell>
          <cell r="AU369">
            <v>61110250</v>
          </cell>
          <cell r="AV369">
            <v>0</v>
          </cell>
          <cell r="AX369">
            <v>61110270</v>
          </cell>
          <cell r="AY369">
            <v>0</v>
          </cell>
          <cell r="BG369">
            <v>55562000</v>
          </cell>
          <cell r="BH369">
            <v>3688657.45</v>
          </cell>
          <cell r="BJ369">
            <v>61000041</v>
          </cell>
          <cell r="BK369">
            <v>-7083.87</v>
          </cell>
        </row>
        <row r="370">
          <cell r="B370">
            <v>432203</v>
          </cell>
          <cell r="C370">
            <v>0</v>
          </cell>
          <cell r="N370">
            <v>72520001</v>
          </cell>
          <cell r="O370">
            <v>-31151.49</v>
          </cell>
          <cell r="AR370">
            <v>57400010</v>
          </cell>
          <cell r="AS370">
            <v>0</v>
          </cell>
          <cell r="AU370">
            <v>61111210</v>
          </cell>
          <cell r="AV370">
            <v>0</v>
          </cell>
          <cell r="AX370">
            <v>61110280</v>
          </cell>
          <cell r="AY370">
            <v>0</v>
          </cell>
          <cell r="BG370">
            <v>55563000</v>
          </cell>
          <cell r="BH370">
            <v>0</v>
          </cell>
          <cell r="BJ370">
            <v>61000042</v>
          </cell>
          <cell r="BK370">
            <v>10083.870000000001</v>
          </cell>
        </row>
        <row r="371">
          <cell r="B371">
            <v>432204</v>
          </cell>
          <cell r="C371">
            <v>0</v>
          </cell>
          <cell r="N371">
            <v>72521000</v>
          </cell>
          <cell r="O371">
            <v>0</v>
          </cell>
          <cell r="AR371">
            <v>57400011</v>
          </cell>
          <cell r="AS371">
            <v>0</v>
          </cell>
          <cell r="AU371">
            <v>61111250</v>
          </cell>
          <cell r="AV371">
            <v>0</v>
          </cell>
          <cell r="AX371">
            <v>61110290</v>
          </cell>
          <cell r="AY371">
            <v>0</v>
          </cell>
          <cell r="BG371">
            <v>56000001</v>
          </cell>
          <cell r="BH371">
            <v>0</v>
          </cell>
          <cell r="BJ371">
            <v>61000060</v>
          </cell>
          <cell r="BK371">
            <v>0</v>
          </cell>
        </row>
        <row r="372">
          <cell r="B372">
            <v>434000</v>
          </cell>
          <cell r="C372">
            <v>0</v>
          </cell>
          <cell r="N372">
            <v>72522000</v>
          </cell>
          <cell r="O372">
            <v>-240027.5</v>
          </cell>
          <cell r="AR372">
            <v>57400012</v>
          </cell>
          <cell r="AS372">
            <v>0</v>
          </cell>
          <cell r="AU372">
            <v>61116291</v>
          </cell>
          <cell r="AV372">
            <v>0</v>
          </cell>
          <cell r="AX372">
            <v>61110310</v>
          </cell>
          <cell r="AY372">
            <v>0</v>
          </cell>
          <cell r="BG372">
            <v>56000011</v>
          </cell>
          <cell r="BH372">
            <v>0</v>
          </cell>
          <cell r="BJ372">
            <v>61000065</v>
          </cell>
          <cell r="BK372">
            <v>0</v>
          </cell>
        </row>
        <row r="373">
          <cell r="B373">
            <v>434002</v>
          </cell>
          <cell r="C373">
            <v>0</v>
          </cell>
          <cell r="N373">
            <v>72525000</v>
          </cell>
          <cell r="O373">
            <v>0</v>
          </cell>
          <cell r="AR373">
            <v>57400013</v>
          </cell>
          <cell r="AS373">
            <v>0</v>
          </cell>
          <cell r="AU373">
            <v>61117091</v>
          </cell>
          <cell r="AV373">
            <v>0</v>
          </cell>
          <cell r="AX373">
            <v>61110320</v>
          </cell>
          <cell r="AY373">
            <v>0</v>
          </cell>
          <cell r="BG373">
            <v>56000019</v>
          </cell>
          <cell r="BH373">
            <v>0</v>
          </cell>
          <cell r="BJ373">
            <v>61000090</v>
          </cell>
          <cell r="BK373">
            <v>0</v>
          </cell>
        </row>
        <row r="374">
          <cell r="B374">
            <v>434005</v>
          </cell>
          <cell r="C374">
            <v>0</v>
          </cell>
          <cell r="N374">
            <v>72526000</v>
          </cell>
          <cell r="O374">
            <v>0</v>
          </cell>
          <cell r="AR374">
            <v>57400014</v>
          </cell>
          <cell r="AS374">
            <v>0</v>
          </cell>
          <cell r="AU374">
            <v>61117190</v>
          </cell>
          <cell r="AV374">
            <v>0</v>
          </cell>
          <cell r="AX374">
            <v>61110330</v>
          </cell>
          <cell r="AY374">
            <v>0</v>
          </cell>
          <cell r="BG374">
            <v>57200590</v>
          </cell>
          <cell r="BH374">
            <v>0</v>
          </cell>
          <cell r="BJ374">
            <v>61000099</v>
          </cell>
          <cell r="BK374">
            <v>0</v>
          </cell>
        </row>
        <row r="375">
          <cell r="B375">
            <v>434100</v>
          </cell>
          <cell r="C375">
            <v>0</v>
          </cell>
          <cell r="N375">
            <v>72526500</v>
          </cell>
          <cell r="O375">
            <v>-78001.87</v>
          </cell>
          <cell r="AR375">
            <v>57400015</v>
          </cell>
          <cell r="AS375">
            <v>0</v>
          </cell>
          <cell r="AU375">
            <v>61117191</v>
          </cell>
          <cell r="AV375">
            <v>0</v>
          </cell>
          <cell r="AX375">
            <v>61111210</v>
          </cell>
          <cell r="AY375">
            <v>0</v>
          </cell>
          <cell r="BG375">
            <v>57201500</v>
          </cell>
          <cell r="BH375">
            <v>0</v>
          </cell>
          <cell r="BJ375">
            <v>61000201</v>
          </cell>
          <cell r="BK375">
            <v>0</v>
          </cell>
        </row>
        <row r="376">
          <cell r="B376">
            <v>434205</v>
          </cell>
          <cell r="C376">
            <v>0</v>
          </cell>
          <cell r="N376">
            <v>72600500</v>
          </cell>
          <cell r="O376">
            <v>0</v>
          </cell>
          <cell r="AR376">
            <v>57400016</v>
          </cell>
          <cell r="AS376">
            <v>0</v>
          </cell>
          <cell r="AU376">
            <v>61117193</v>
          </cell>
          <cell r="AV376">
            <v>0</v>
          </cell>
          <cell r="AX376">
            <v>61111230</v>
          </cell>
          <cell r="AY376">
            <v>0</v>
          </cell>
          <cell r="BG376">
            <v>57201590</v>
          </cell>
          <cell r="BH376">
            <v>0</v>
          </cell>
          <cell r="BJ376">
            <v>61000970</v>
          </cell>
          <cell r="BK376">
            <v>0</v>
          </cell>
        </row>
        <row r="377">
          <cell r="B377">
            <v>437000</v>
          </cell>
          <cell r="C377">
            <v>0</v>
          </cell>
          <cell r="N377">
            <v>72600550</v>
          </cell>
          <cell r="O377">
            <v>-2024.59</v>
          </cell>
          <cell r="AR377">
            <v>57400017</v>
          </cell>
          <cell r="AS377">
            <v>0</v>
          </cell>
          <cell r="AU377">
            <v>61117194</v>
          </cell>
          <cell r="AV377">
            <v>0</v>
          </cell>
          <cell r="AX377">
            <v>61111250</v>
          </cell>
          <cell r="AY377">
            <v>0</v>
          </cell>
          <cell r="BG377">
            <v>57211000</v>
          </cell>
          <cell r="BH377">
            <v>0</v>
          </cell>
          <cell r="BJ377">
            <v>61001000</v>
          </cell>
          <cell r="BK377">
            <v>0</v>
          </cell>
        </row>
        <row r="378">
          <cell r="B378">
            <v>437100</v>
          </cell>
          <cell r="C378">
            <v>0</v>
          </cell>
          <cell r="N378">
            <v>72600600</v>
          </cell>
          <cell r="O378">
            <v>0</v>
          </cell>
          <cell r="AR378">
            <v>57400018</v>
          </cell>
          <cell r="AS378">
            <v>0</v>
          </cell>
          <cell r="AU378">
            <v>61117790</v>
          </cell>
          <cell r="AV378">
            <v>0</v>
          </cell>
          <cell r="AX378">
            <v>61111260</v>
          </cell>
          <cell r="AY378">
            <v>0</v>
          </cell>
          <cell r="BG378">
            <v>57410000</v>
          </cell>
          <cell r="BH378">
            <v>628933</v>
          </cell>
          <cell r="BJ378">
            <v>61003002</v>
          </cell>
          <cell r="BK378">
            <v>14851.31</v>
          </cell>
        </row>
        <row r="379">
          <cell r="B379">
            <v>437200</v>
          </cell>
          <cell r="C379">
            <v>0</v>
          </cell>
          <cell r="N379">
            <v>72600900</v>
          </cell>
          <cell r="O379">
            <v>0</v>
          </cell>
          <cell r="AR379">
            <v>57400019</v>
          </cell>
          <cell r="AS379">
            <v>0</v>
          </cell>
          <cell r="AU379">
            <v>61117791</v>
          </cell>
          <cell r="AV379">
            <v>0</v>
          </cell>
          <cell r="AX379">
            <v>61112230</v>
          </cell>
          <cell r="AY379">
            <v>0</v>
          </cell>
          <cell r="BG379">
            <v>59400000</v>
          </cell>
          <cell r="BH379">
            <v>0</v>
          </cell>
          <cell r="BJ379">
            <v>61003008</v>
          </cell>
          <cell r="BK379">
            <v>-35585.160000000003</v>
          </cell>
        </row>
        <row r="380">
          <cell r="B380">
            <v>451000</v>
          </cell>
          <cell r="C380">
            <v>0</v>
          </cell>
          <cell r="N380">
            <v>74030000</v>
          </cell>
          <cell r="O380">
            <v>-14446.53</v>
          </cell>
          <cell r="AR380">
            <v>57400020</v>
          </cell>
          <cell r="AS380">
            <v>0</v>
          </cell>
          <cell r="AU380">
            <v>61117793</v>
          </cell>
          <cell r="AV380">
            <v>0</v>
          </cell>
          <cell r="AX380">
            <v>61116572</v>
          </cell>
          <cell r="AY380">
            <v>0</v>
          </cell>
          <cell r="BG380">
            <v>59400010</v>
          </cell>
          <cell r="BH380">
            <v>4000000</v>
          </cell>
          <cell r="BJ380">
            <v>61006593</v>
          </cell>
          <cell r="BK380">
            <v>0</v>
          </cell>
        </row>
        <row r="381">
          <cell r="B381">
            <v>451010</v>
          </cell>
          <cell r="C381">
            <v>0</v>
          </cell>
          <cell r="N381">
            <v>75010000</v>
          </cell>
          <cell r="O381">
            <v>503756.78</v>
          </cell>
          <cell r="AR381">
            <v>57400021</v>
          </cell>
          <cell r="AS381">
            <v>0</v>
          </cell>
          <cell r="AU381">
            <v>61117991</v>
          </cell>
          <cell r="AV381">
            <v>0</v>
          </cell>
          <cell r="AX381">
            <v>61116593</v>
          </cell>
          <cell r="AY381">
            <v>0</v>
          </cell>
          <cell r="BG381">
            <v>59500000</v>
          </cell>
          <cell r="BH381">
            <v>20458.64</v>
          </cell>
          <cell r="BJ381">
            <v>61007000</v>
          </cell>
          <cell r="BK381">
            <v>0</v>
          </cell>
        </row>
        <row r="382">
          <cell r="B382">
            <v>461000</v>
          </cell>
          <cell r="C382">
            <v>0</v>
          </cell>
          <cell r="N382">
            <v>75010310</v>
          </cell>
          <cell r="O382">
            <v>-9281.83</v>
          </cell>
          <cell r="AR382">
            <v>57400022</v>
          </cell>
          <cell r="AS382">
            <v>0</v>
          </cell>
          <cell r="AU382">
            <v>61118891</v>
          </cell>
          <cell r="AV382">
            <v>0</v>
          </cell>
          <cell r="AX382">
            <v>61117093</v>
          </cell>
          <cell r="AY382">
            <v>0</v>
          </cell>
          <cell r="BG382">
            <v>61000000</v>
          </cell>
          <cell r="BH382">
            <v>0</v>
          </cell>
          <cell r="BJ382">
            <v>61007097</v>
          </cell>
          <cell r="BK382">
            <v>16992.45</v>
          </cell>
        </row>
        <row r="383">
          <cell r="B383">
            <v>461010</v>
          </cell>
          <cell r="C383">
            <v>0</v>
          </cell>
          <cell r="N383">
            <v>75011200</v>
          </cell>
          <cell r="O383">
            <v>0</v>
          </cell>
          <cell r="AR383">
            <v>57400023</v>
          </cell>
          <cell r="AS383">
            <v>0</v>
          </cell>
          <cell r="AU383">
            <v>61119091</v>
          </cell>
          <cell r="AV383">
            <v>0</v>
          </cell>
          <cell r="AX383">
            <v>61117193</v>
          </cell>
          <cell r="AY383">
            <v>0</v>
          </cell>
          <cell r="BG383">
            <v>61000001</v>
          </cell>
          <cell r="BH383">
            <v>0</v>
          </cell>
          <cell r="BJ383">
            <v>61007700</v>
          </cell>
          <cell r="BK383">
            <v>0</v>
          </cell>
        </row>
        <row r="384">
          <cell r="B384">
            <v>467000</v>
          </cell>
          <cell r="C384">
            <v>0</v>
          </cell>
          <cell r="N384">
            <v>75014400</v>
          </cell>
          <cell r="O384">
            <v>0</v>
          </cell>
          <cell r="AR384">
            <v>57400024</v>
          </cell>
          <cell r="AS384">
            <v>0</v>
          </cell>
          <cell r="AU384">
            <v>61119093</v>
          </cell>
          <cell r="AV384">
            <v>0</v>
          </cell>
          <cell r="AX384">
            <v>61117196</v>
          </cell>
          <cell r="AY384">
            <v>0</v>
          </cell>
          <cell r="BG384">
            <v>61000002</v>
          </cell>
          <cell r="BH384">
            <v>0</v>
          </cell>
          <cell r="BJ384">
            <v>61007797</v>
          </cell>
          <cell r="BK384">
            <v>0</v>
          </cell>
        </row>
        <row r="385">
          <cell r="B385">
            <v>467010</v>
          </cell>
          <cell r="C385">
            <v>0</v>
          </cell>
          <cell r="N385">
            <v>75110000</v>
          </cell>
          <cell r="O385">
            <v>0</v>
          </cell>
          <cell r="AR385">
            <v>57400025</v>
          </cell>
          <cell r="AS385">
            <v>0</v>
          </cell>
          <cell r="AU385">
            <v>61119193</v>
          </cell>
          <cell r="AV385">
            <v>0</v>
          </cell>
          <cell r="AX385">
            <v>61117393</v>
          </cell>
          <cell r="AY385">
            <v>0</v>
          </cell>
          <cell r="BG385">
            <v>61000004</v>
          </cell>
          <cell r="BH385">
            <v>0</v>
          </cell>
          <cell r="BJ385">
            <v>61008597</v>
          </cell>
          <cell r="BK385">
            <v>0</v>
          </cell>
        </row>
        <row r="386">
          <cell r="B386">
            <v>467100</v>
          </cell>
          <cell r="C386">
            <v>0</v>
          </cell>
          <cell r="N386">
            <v>75300000</v>
          </cell>
          <cell r="O386">
            <v>0</v>
          </cell>
          <cell r="AR386">
            <v>57400026</v>
          </cell>
          <cell r="AS386">
            <v>0</v>
          </cell>
          <cell r="AU386">
            <v>61119194</v>
          </cell>
          <cell r="AV386">
            <v>1040000</v>
          </cell>
          <cell r="AX386">
            <v>61117493</v>
          </cell>
          <cell r="AY386">
            <v>0</v>
          </cell>
          <cell r="BG386">
            <v>61000006</v>
          </cell>
          <cell r="BH386">
            <v>0</v>
          </cell>
          <cell r="BJ386">
            <v>61009093</v>
          </cell>
          <cell r="BK386">
            <v>0</v>
          </cell>
        </row>
        <row r="387">
          <cell r="B387">
            <v>467110</v>
          </cell>
          <cell r="C387">
            <v>0</v>
          </cell>
          <cell r="N387">
            <v>75400000</v>
          </cell>
          <cell r="O387">
            <v>0</v>
          </cell>
          <cell r="AR387">
            <v>57400027</v>
          </cell>
          <cell r="AS387">
            <v>0</v>
          </cell>
          <cell r="AU387">
            <v>61119195</v>
          </cell>
          <cell r="AV387">
            <v>0</v>
          </cell>
          <cell r="AX387">
            <v>61117793</v>
          </cell>
          <cell r="AY387">
            <v>0</v>
          </cell>
          <cell r="BG387">
            <v>61000007</v>
          </cell>
          <cell r="BH387">
            <v>0</v>
          </cell>
          <cell r="BJ387">
            <v>61009097</v>
          </cell>
          <cell r="BK387">
            <v>0</v>
          </cell>
        </row>
        <row r="388">
          <cell r="B388">
            <v>471000</v>
          </cell>
          <cell r="C388">
            <v>0</v>
          </cell>
          <cell r="N388">
            <v>75950000</v>
          </cell>
          <cell r="O388">
            <v>-13292.68</v>
          </cell>
          <cell r="AR388">
            <v>57400028</v>
          </cell>
          <cell r="AS388">
            <v>0</v>
          </cell>
          <cell r="AU388">
            <v>61119196</v>
          </cell>
          <cell r="AV388">
            <v>0</v>
          </cell>
          <cell r="AX388">
            <v>61117797</v>
          </cell>
          <cell r="AY388">
            <v>0</v>
          </cell>
          <cell r="BG388">
            <v>61000008</v>
          </cell>
          <cell r="BH388">
            <v>0</v>
          </cell>
          <cell r="BJ388">
            <v>61009197</v>
          </cell>
          <cell r="BK388">
            <v>0</v>
          </cell>
        </row>
        <row r="389">
          <cell r="B389">
            <v>471010</v>
          </cell>
          <cell r="C389">
            <v>0</v>
          </cell>
          <cell r="N389">
            <v>80001608</v>
          </cell>
          <cell r="O389">
            <v>0</v>
          </cell>
          <cell r="AR389">
            <v>57400029</v>
          </cell>
          <cell r="AS389">
            <v>0</v>
          </cell>
          <cell r="AU389">
            <v>61119197</v>
          </cell>
          <cell r="AV389">
            <v>0</v>
          </cell>
          <cell r="AX389">
            <v>61117893</v>
          </cell>
          <cell r="AY389">
            <v>0</v>
          </cell>
          <cell r="BG389">
            <v>61000009</v>
          </cell>
          <cell r="BH389">
            <v>0</v>
          </cell>
          <cell r="BJ389">
            <v>61009300</v>
          </cell>
          <cell r="BK389">
            <v>0</v>
          </cell>
        </row>
        <row r="390">
          <cell r="B390">
            <v>481000</v>
          </cell>
          <cell r="C390">
            <v>0</v>
          </cell>
          <cell r="N390">
            <v>80010007</v>
          </cell>
          <cell r="O390">
            <v>1589217.16</v>
          </cell>
          <cell r="AR390">
            <v>57400030</v>
          </cell>
          <cell r="AS390">
            <v>0</v>
          </cell>
          <cell r="AU390">
            <v>61119397</v>
          </cell>
          <cell r="AV390">
            <v>0</v>
          </cell>
          <cell r="AX390">
            <v>61117993</v>
          </cell>
          <cell r="AY390">
            <v>55000</v>
          </cell>
          <cell r="BG390">
            <v>61000011</v>
          </cell>
          <cell r="BH390">
            <v>0</v>
          </cell>
          <cell r="BJ390">
            <v>61009397</v>
          </cell>
          <cell r="BK390">
            <v>0</v>
          </cell>
        </row>
        <row r="391">
          <cell r="B391">
            <v>481010</v>
          </cell>
          <cell r="C391">
            <v>0</v>
          </cell>
          <cell r="N391">
            <v>80010021</v>
          </cell>
          <cell r="O391">
            <v>21500</v>
          </cell>
          <cell r="AR391">
            <v>57400032</v>
          </cell>
          <cell r="AS391">
            <v>0</v>
          </cell>
          <cell r="AU391">
            <v>61119496</v>
          </cell>
          <cell r="AV391">
            <v>0</v>
          </cell>
          <cell r="AX391">
            <v>61118993</v>
          </cell>
          <cell r="AY391">
            <v>0</v>
          </cell>
          <cell r="BG391">
            <v>61000014</v>
          </cell>
          <cell r="BH391">
            <v>45000</v>
          </cell>
          <cell r="BJ391">
            <v>61009497</v>
          </cell>
          <cell r="BK391">
            <v>-129082.96</v>
          </cell>
        </row>
        <row r="392">
          <cell r="B392">
            <v>491000</v>
          </cell>
          <cell r="C392">
            <v>0</v>
          </cell>
          <cell r="N392">
            <v>80130000</v>
          </cell>
          <cell r="O392">
            <v>0</v>
          </cell>
          <cell r="AR392">
            <v>57400033</v>
          </cell>
          <cell r="AS392">
            <v>0</v>
          </cell>
          <cell r="AU392">
            <v>61120050</v>
          </cell>
          <cell r="AV392">
            <v>0</v>
          </cell>
          <cell r="AX392">
            <v>61119093</v>
          </cell>
          <cell r="AY392">
            <v>2405000</v>
          </cell>
          <cell r="BG392">
            <v>61000017</v>
          </cell>
          <cell r="BH392">
            <v>0</v>
          </cell>
          <cell r="BJ392">
            <v>61009597</v>
          </cell>
          <cell r="BK392">
            <v>0</v>
          </cell>
        </row>
        <row r="393">
          <cell r="B393">
            <v>491001</v>
          </cell>
          <cell r="C393">
            <v>0</v>
          </cell>
          <cell r="N393">
            <v>80130004</v>
          </cell>
          <cell r="O393">
            <v>4409468.95</v>
          </cell>
          <cell r="AR393">
            <v>57400034</v>
          </cell>
          <cell r="AS393">
            <v>0</v>
          </cell>
          <cell r="AU393">
            <v>61120055</v>
          </cell>
          <cell r="AV393">
            <v>0</v>
          </cell>
          <cell r="AX393">
            <v>61119097</v>
          </cell>
          <cell r="AY393">
            <v>0</v>
          </cell>
          <cell r="BG393">
            <v>61000019</v>
          </cell>
          <cell r="BH393">
            <v>292697.75</v>
          </cell>
          <cell r="BJ393">
            <v>61009694</v>
          </cell>
          <cell r="BK393">
            <v>0</v>
          </cell>
        </row>
        <row r="394">
          <cell r="B394">
            <v>491010</v>
          </cell>
          <cell r="C394">
            <v>0</v>
          </cell>
          <cell r="N394">
            <v>80130006</v>
          </cell>
          <cell r="O394">
            <v>0</v>
          </cell>
          <cell r="AR394">
            <v>57400035</v>
          </cell>
          <cell r="AS394">
            <v>0</v>
          </cell>
          <cell r="AU394">
            <v>61139194</v>
          </cell>
          <cell r="AV394">
            <v>-218722</v>
          </cell>
          <cell r="AX394">
            <v>61119193</v>
          </cell>
          <cell r="AY394">
            <v>0</v>
          </cell>
          <cell r="BG394">
            <v>61000022</v>
          </cell>
          <cell r="BH394">
            <v>0</v>
          </cell>
          <cell r="BJ394">
            <v>61009697</v>
          </cell>
          <cell r="BK394">
            <v>-82039</v>
          </cell>
        </row>
        <row r="395">
          <cell r="B395">
            <v>491011</v>
          </cell>
          <cell r="C395">
            <v>0</v>
          </cell>
          <cell r="N395">
            <v>80130014</v>
          </cell>
          <cell r="O395">
            <v>0</v>
          </cell>
          <cell r="AR395">
            <v>57400036</v>
          </cell>
          <cell r="AS395">
            <v>0</v>
          </cell>
          <cell r="AU395">
            <v>61210000</v>
          </cell>
          <cell r="AV395">
            <v>0</v>
          </cell>
          <cell r="AX395">
            <v>61119194</v>
          </cell>
          <cell r="AY395">
            <v>0</v>
          </cell>
          <cell r="BG395">
            <v>61000023</v>
          </cell>
          <cell r="BH395">
            <v>0</v>
          </cell>
          <cell r="BJ395">
            <v>61009791</v>
          </cell>
          <cell r="BK395">
            <v>0</v>
          </cell>
        </row>
        <row r="396">
          <cell r="B396">
            <v>501000</v>
          </cell>
          <cell r="C396">
            <v>0</v>
          </cell>
          <cell r="N396">
            <v>80130019</v>
          </cell>
          <cell r="O396">
            <v>0</v>
          </cell>
          <cell r="AR396">
            <v>57400037</v>
          </cell>
          <cell r="AS396">
            <v>0</v>
          </cell>
          <cell r="AU396">
            <v>61210010</v>
          </cell>
          <cell r="AV396">
            <v>0</v>
          </cell>
          <cell r="AX396">
            <v>61119197</v>
          </cell>
          <cell r="AY396">
            <v>0</v>
          </cell>
          <cell r="BG396">
            <v>61000024</v>
          </cell>
          <cell r="BH396">
            <v>0</v>
          </cell>
          <cell r="BJ396">
            <v>61010050</v>
          </cell>
          <cell r="BK396">
            <v>0</v>
          </cell>
        </row>
        <row r="397">
          <cell r="B397">
            <v>501002</v>
          </cell>
          <cell r="C397">
            <v>0</v>
          </cell>
          <cell r="N397">
            <v>80130204</v>
          </cell>
          <cell r="O397">
            <v>6469337.5199999996</v>
          </cell>
          <cell r="AR397">
            <v>57400038</v>
          </cell>
          <cell r="AS397">
            <v>0</v>
          </cell>
          <cell r="AU397">
            <v>61440004</v>
          </cell>
          <cell r="AV397">
            <v>21342.78</v>
          </cell>
          <cell r="AX397">
            <v>61119394</v>
          </cell>
          <cell r="AY397">
            <v>0</v>
          </cell>
          <cell r="BG397">
            <v>61000027</v>
          </cell>
          <cell r="BH397">
            <v>0</v>
          </cell>
          <cell r="BJ397">
            <v>61010051</v>
          </cell>
          <cell r="BK397">
            <v>0</v>
          </cell>
        </row>
        <row r="398">
          <cell r="B398">
            <v>501003</v>
          </cell>
          <cell r="C398">
            <v>0</v>
          </cell>
          <cell r="N398">
            <v>80160003</v>
          </cell>
          <cell r="O398">
            <v>0</v>
          </cell>
          <cell r="AR398">
            <v>57400039</v>
          </cell>
          <cell r="AS398">
            <v>0</v>
          </cell>
          <cell r="AU398">
            <v>61550000</v>
          </cell>
          <cell r="AV398">
            <v>-3876.4</v>
          </cell>
          <cell r="AX398">
            <v>61119395</v>
          </cell>
          <cell r="AY398">
            <v>0</v>
          </cell>
          <cell r="BG398">
            <v>61000029</v>
          </cell>
          <cell r="BH398">
            <v>-3792447.7</v>
          </cell>
          <cell r="BJ398">
            <v>61010053</v>
          </cell>
          <cell r="BK398">
            <v>0</v>
          </cell>
        </row>
        <row r="399">
          <cell r="B399">
            <v>501004</v>
          </cell>
          <cell r="C399">
            <v>0</v>
          </cell>
          <cell r="N399">
            <v>80200051</v>
          </cell>
          <cell r="O399">
            <v>0</v>
          </cell>
          <cell r="AR399">
            <v>57400040</v>
          </cell>
          <cell r="AS399">
            <v>0</v>
          </cell>
          <cell r="AU399">
            <v>62000005</v>
          </cell>
          <cell r="AV399">
            <v>0</v>
          </cell>
          <cell r="AX399">
            <v>61119396</v>
          </cell>
          <cell r="AY399">
            <v>0</v>
          </cell>
          <cell r="BG399">
            <v>61000030</v>
          </cell>
          <cell r="BH399">
            <v>0</v>
          </cell>
          <cell r="BJ399">
            <v>61010054</v>
          </cell>
          <cell r="BK399">
            <v>0</v>
          </cell>
        </row>
        <row r="400">
          <cell r="B400">
            <v>501005</v>
          </cell>
          <cell r="C400">
            <v>0</v>
          </cell>
          <cell r="N400">
            <v>80230010</v>
          </cell>
          <cell r="O400">
            <v>0</v>
          </cell>
          <cell r="AR400">
            <v>57400041</v>
          </cell>
          <cell r="AS400">
            <v>0</v>
          </cell>
          <cell r="AU400">
            <v>62000006</v>
          </cell>
          <cell r="AV400">
            <v>0</v>
          </cell>
          <cell r="AX400">
            <v>61119397</v>
          </cell>
          <cell r="AY400">
            <v>-200000</v>
          </cell>
          <cell r="BG400">
            <v>61000033</v>
          </cell>
          <cell r="BH400">
            <v>0</v>
          </cell>
          <cell r="BJ400">
            <v>61010055</v>
          </cell>
          <cell r="BK400">
            <v>-3061890.58</v>
          </cell>
        </row>
        <row r="401">
          <cell r="B401">
            <v>501007</v>
          </cell>
          <cell r="C401">
            <v>0</v>
          </cell>
          <cell r="N401">
            <v>80300040</v>
          </cell>
          <cell r="O401">
            <v>746970.02</v>
          </cell>
          <cell r="AR401">
            <v>57400042</v>
          </cell>
          <cell r="AS401">
            <v>0</v>
          </cell>
          <cell r="AU401">
            <v>62000190</v>
          </cell>
          <cell r="AV401">
            <v>0</v>
          </cell>
          <cell r="AX401">
            <v>61119496</v>
          </cell>
          <cell r="AY401">
            <v>0</v>
          </cell>
          <cell r="BG401">
            <v>61000035</v>
          </cell>
          <cell r="BH401">
            <v>0</v>
          </cell>
          <cell r="BJ401">
            <v>61010075</v>
          </cell>
          <cell r="BK401">
            <v>0</v>
          </cell>
        </row>
        <row r="402">
          <cell r="B402">
            <v>501008</v>
          </cell>
          <cell r="C402">
            <v>0</v>
          </cell>
          <cell r="N402">
            <v>80310002</v>
          </cell>
          <cell r="O402">
            <v>33900466.390000001</v>
          </cell>
          <cell r="AR402">
            <v>57400043</v>
          </cell>
          <cell r="AS402">
            <v>0</v>
          </cell>
          <cell r="AU402">
            <v>62000191</v>
          </cell>
          <cell r="AV402">
            <v>0</v>
          </cell>
          <cell r="AX402">
            <v>61120050</v>
          </cell>
          <cell r="AY402">
            <v>0</v>
          </cell>
          <cell r="BG402">
            <v>61000037</v>
          </cell>
          <cell r="BH402">
            <v>0</v>
          </cell>
          <cell r="BJ402">
            <v>61010083</v>
          </cell>
          <cell r="BK402">
            <v>0</v>
          </cell>
        </row>
        <row r="403">
          <cell r="B403">
            <v>501009</v>
          </cell>
          <cell r="C403">
            <v>0</v>
          </cell>
          <cell r="N403">
            <v>80310040</v>
          </cell>
          <cell r="O403">
            <v>0</v>
          </cell>
          <cell r="AR403">
            <v>57400044</v>
          </cell>
          <cell r="AS403">
            <v>0</v>
          </cell>
          <cell r="AU403">
            <v>62001013</v>
          </cell>
          <cell r="AV403">
            <v>0</v>
          </cell>
          <cell r="AX403">
            <v>61120055</v>
          </cell>
          <cell r="AY403">
            <v>0</v>
          </cell>
          <cell r="BG403">
            <v>61000039</v>
          </cell>
          <cell r="BH403">
            <v>0</v>
          </cell>
          <cell r="BJ403">
            <v>61018597</v>
          </cell>
          <cell r="BK403">
            <v>0</v>
          </cell>
        </row>
        <row r="404">
          <cell r="B404">
            <v>501010</v>
          </cell>
          <cell r="C404">
            <v>0</v>
          </cell>
          <cell r="N404">
            <v>80400040</v>
          </cell>
          <cell r="O404">
            <v>0</v>
          </cell>
          <cell r="AR404">
            <v>57400045</v>
          </cell>
          <cell r="AS404">
            <v>0</v>
          </cell>
          <cell r="AU404">
            <v>62006600</v>
          </cell>
          <cell r="AV404">
            <v>0</v>
          </cell>
          <cell r="AX404">
            <v>61139394</v>
          </cell>
          <cell r="AY404">
            <v>-6347</v>
          </cell>
          <cell r="BG404">
            <v>61000040</v>
          </cell>
          <cell r="BH404">
            <v>-2117943.7400000002</v>
          </cell>
          <cell r="BJ404">
            <v>61019072</v>
          </cell>
          <cell r="BK404">
            <v>0</v>
          </cell>
        </row>
        <row r="405">
          <cell r="B405">
            <v>501013</v>
          </cell>
          <cell r="C405">
            <v>0</v>
          </cell>
          <cell r="N405">
            <v>80410040</v>
          </cell>
          <cell r="O405">
            <v>328548</v>
          </cell>
          <cell r="AR405">
            <v>57400046</v>
          </cell>
          <cell r="AS405">
            <v>0</v>
          </cell>
          <cell r="AU405">
            <v>62030000</v>
          </cell>
          <cell r="AV405">
            <v>-40570.949999999997</v>
          </cell>
          <cell r="AX405">
            <v>61210000</v>
          </cell>
          <cell r="AY405">
            <v>-8094490.0199999996</v>
          </cell>
          <cell r="BG405">
            <v>61000041</v>
          </cell>
          <cell r="BH405">
            <v>-999363.66</v>
          </cell>
          <cell r="BJ405">
            <v>61019073</v>
          </cell>
          <cell r="BK405">
            <v>0</v>
          </cell>
        </row>
        <row r="406">
          <cell r="B406">
            <v>501015</v>
          </cell>
          <cell r="C406">
            <v>0</v>
          </cell>
          <cell r="N406">
            <v>80520000</v>
          </cell>
          <cell r="O406">
            <v>4525548.3600000003</v>
          </cell>
          <cell r="AR406">
            <v>57400048</v>
          </cell>
          <cell r="AS406">
            <v>0</v>
          </cell>
          <cell r="AU406">
            <v>62030001</v>
          </cell>
          <cell r="AV406">
            <v>-2096.83</v>
          </cell>
          <cell r="AX406">
            <v>61210010</v>
          </cell>
          <cell r="AY406">
            <v>0</v>
          </cell>
          <cell r="BG406">
            <v>61000042</v>
          </cell>
          <cell r="BH406">
            <v>-2138947.17</v>
          </cell>
          <cell r="BJ406">
            <v>61019097</v>
          </cell>
          <cell r="BK406">
            <v>0</v>
          </cell>
        </row>
        <row r="407">
          <cell r="B407">
            <v>501017</v>
          </cell>
          <cell r="C407">
            <v>0</v>
          </cell>
          <cell r="N407">
            <v>81500000</v>
          </cell>
          <cell r="O407">
            <v>36748.339999999997</v>
          </cell>
          <cell r="AR407">
            <v>57400049</v>
          </cell>
          <cell r="AS407">
            <v>0</v>
          </cell>
          <cell r="AU407">
            <v>62030003</v>
          </cell>
          <cell r="AV407">
            <v>0</v>
          </cell>
          <cell r="AX407">
            <v>61212000</v>
          </cell>
          <cell r="AY407">
            <v>0</v>
          </cell>
          <cell r="BG407">
            <v>61000060</v>
          </cell>
          <cell r="BH407">
            <v>0</v>
          </cell>
          <cell r="BJ407">
            <v>61019497</v>
          </cell>
          <cell r="BK407">
            <v>-505729.77</v>
          </cell>
        </row>
        <row r="408">
          <cell r="B408">
            <v>501018</v>
          </cell>
          <cell r="C408">
            <v>0</v>
          </cell>
          <cell r="N408">
            <v>81600000</v>
          </cell>
          <cell r="O408">
            <v>1096946</v>
          </cell>
          <cell r="AR408">
            <v>57400052</v>
          </cell>
          <cell r="AS408">
            <v>0</v>
          </cell>
          <cell r="AU408">
            <v>62030004</v>
          </cell>
          <cell r="AV408">
            <v>0</v>
          </cell>
          <cell r="AX408">
            <v>61215300</v>
          </cell>
          <cell r="AY408">
            <v>0</v>
          </cell>
          <cell r="BG408">
            <v>61000061</v>
          </cell>
          <cell r="BH408">
            <v>0</v>
          </cell>
          <cell r="BJ408">
            <v>61020000</v>
          </cell>
          <cell r="BK408">
            <v>0</v>
          </cell>
        </row>
        <row r="409">
          <cell r="B409">
            <v>501019</v>
          </cell>
          <cell r="C409">
            <v>0</v>
          </cell>
          <cell r="N409">
            <v>81600004</v>
          </cell>
          <cell r="O409">
            <v>2365234</v>
          </cell>
          <cell r="AR409">
            <v>57401000</v>
          </cell>
          <cell r="AS409">
            <v>0</v>
          </cell>
          <cell r="AU409">
            <v>62030012</v>
          </cell>
          <cell r="AV409">
            <v>31017.56</v>
          </cell>
          <cell r="AX409">
            <v>61218888</v>
          </cell>
          <cell r="AY409">
            <v>0</v>
          </cell>
          <cell r="BG409">
            <v>61000065</v>
          </cell>
          <cell r="BH409">
            <v>0</v>
          </cell>
          <cell r="BJ409">
            <v>61020075</v>
          </cell>
          <cell r="BK409">
            <v>0</v>
          </cell>
        </row>
        <row r="410">
          <cell r="B410">
            <v>501020</v>
          </cell>
          <cell r="C410">
            <v>0</v>
          </cell>
          <cell r="N410">
            <v>83010010</v>
          </cell>
          <cell r="O410">
            <v>42947.46</v>
          </cell>
          <cell r="AR410">
            <v>57409000</v>
          </cell>
          <cell r="AS410">
            <v>0</v>
          </cell>
          <cell r="AU410">
            <v>62030013</v>
          </cell>
          <cell r="AV410">
            <v>-44655.47</v>
          </cell>
          <cell r="AX410">
            <v>61219000</v>
          </cell>
          <cell r="AY410">
            <v>0</v>
          </cell>
          <cell r="BG410">
            <v>61000095</v>
          </cell>
          <cell r="BH410">
            <v>49804.87</v>
          </cell>
          <cell r="BJ410">
            <v>61030000</v>
          </cell>
          <cell r="BK410">
            <v>0</v>
          </cell>
        </row>
        <row r="411">
          <cell r="B411">
            <v>501022</v>
          </cell>
          <cell r="C411">
            <v>0</v>
          </cell>
          <cell r="N411">
            <v>83110001</v>
          </cell>
          <cell r="O411">
            <v>0</v>
          </cell>
          <cell r="AR411">
            <v>57410000</v>
          </cell>
          <cell r="AS411">
            <v>446712</v>
          </cell>
          <cell r="AU411">
            <v>62030014</v>
          </cell>
          <cell r="AV411">
            <v>44655.47</v>
          </cell>
          <cell r="AX411">
            <v>61270000</v>
          </cell>
          <cell r="AY411">
            <v>0</v>
          </cell>
          <cell r="BG411">
            <v>61000099</v>
          </cell>
          <cell r="BH411">
            <v>0</v>
          </cell>
          <cell r="BJ411">
            <v>61030001</v>
          </cell>
          <cell r="BK411">
            <v>-252713.18</v>
          </cell>
        </row>
        <row r="412">
          <cell r="B412">
            <v>501023</v>
          </cell>
          <cell r="C412">
            <v>0</v>
          </cell>
          <cell r="N412">
            <v>83110003</v>
          </cell>
          <cell r="O412">
            <v>486872.12</v>
          </cell>
          <cell r="AR412">
            <v>58001000</v>
          </cell>
          <cell r="AS412">
            <v>0</v>
          </cell>
          <cell r="AU412">
            <v>62030015</v>
          </cell>
          <cell r="AV412">
            <v>0</v>
          </cell>
          <cell r="AX412">
            <v>61272000</v>
          </cell>
          <cell r="AY412">
            <v>0</v>
          </cell>
          <cell r="BG412">
            <v>61000770</v>
          </cell>
          <cell r="BH412">
            <v>0</v>
          </cell>
          <cell r="BJ412">
            <v>61040001</v>
          </cell>
          <cell r="BK412">
            <v>0</v>
          </cell>
        </row>
        <row r="413">
          <cell r="B413">
            <v>501025</v>
          </cell>
          <cell r="C413">
            <v>0</v>
          </cell>
          <cell r="N413">
            <v>83110034</v>
          </cell>
          <cell r="O413">
            <v>463498.06</v>
          </cell>
          <cell r="AR413">
            <v>59400000</v>
          </cell>
          <cell r="AS413">
            <v>0</v>
          </cell>
          <cell r="AU413">
            <v>62031012</v>
          </cell>
          <cell r="AV413">
            <v>1934.26</v>
          </cell>
          <cell r="AX413">
            <v>61279000</v>
          </cell>
          <cell r="AY413">
            <v>0</v>
          </cell>
          <cell r="BG413">
            <v>61001000</v>
          </cell>
          <cell r="BH413">
            <v>0</v>
          </cell>
          <cell r="BJ413">
            <v>61040002</v>
          </cell>
          <cell r="BK413">
            <v>0</v>
          </cell>
        </row>
        <row r="414">
          <cell r="B414">
            <v>501028</v>
          </cell>
          <cell r="C414">
            <v>0</v>
          </cell>
          <cell r="N414">
            <v>83130000</v>
          </cell>
          <cell r="O414">
            <v>47807605.609999999</v>
          </cell>
          <cell r="AR414">
            <v>59400010</v>
          </cell>
          <cell r="AS414">
            <v>-4920000</v>
          </cell>
          <cell r="AU414">
            <v>62031013</v>
          </cell>
          <cell r="AV414">
            <v>-4849.18</v>
          </cell>
          <cell r="AX414">
            <v>61550000</v>
          </cell>
          <cell r="AY414">
            <v>-15842.04</v>
          </cell>
          <cell r="BG414">
            <v>61001997</v>
          </cell>
          <cell r="BH414">
            <v>0</v>
          </cell>
          <cell r="BJ414">
            <v>61040007</v>
          </cell>
          <cell r="BK414">
            <v>0</v>
          </cell>
        </row>
        <row r="415">
          <cell r="B415">
            <v>501029</v>
          </cell>
          <cell r="C415">
            <v>0</v>
          </cell>
          <cell r="N415">
            <v>84150000</v>
          </cell>
          <cell r="O415">
            <v>4511531.6500000004</v>
          </cell>
          <cell r="AR415">
            <v>60800000</v>
          </cell>
          <cell r="AS415">
            <v>-854.17</v>
          </cell>
          <cell r="AU415">
            <v>62031014</v>
          </cell>
          <cell r="AV415">
            <v>4849.18</v>
          </cell>
          <cell r="AX415">
            <v>62000072</v>
          </cell>
          <cell r="AY415">
            <v>0</v>
          </cell>
          <cell r="BG415">
            <v>61002000</v>
          </cell>
          <cell r="BH415">
            <v>0</v>
          </cell>
          <cell r="BJ415">
            <v>61040008</v>
          </cell>
          <cell r="BK415">
            <v>0</v>
          </cell>
        </row>
        <row r="416">
          <cell r="B416">
            <v>501100</v>
          </cell>
          <cell r="C416">
            <v>0</v>
          </cell>
          <cell r="N416">
            <v>84160000</v>
          </cell>
          <cell r="O416">
            <v>0</v>
          </cell>
          <cell r="AR416">
            <v>60810001</v>
          </cell>
          <cell r="AS416">
            <v>0</v>
          </cell>
          <cell r="AU416">
            <v>62031015</v>
          </cell>
          <cell r="AV416">
            <v>0</v>
          </cell>
          <cell r="AX416">
            <v>62000077</v>
          </cell>
          <cell r="AY416">
            <v>0</v>
          </cell>
          <cell r="BG416">
            <v>61006594</v>
          </cell>
          <cell r="BH416">
            <v>0</v>
          </cell>
          <cell r="BJ416">
            <v>61043010</v>
          </cell>
          <cell r="BK416">
            <v>0</v>
          </cell>
        </row>
        <row r="417">
          <cell r="B417">
            <v>501120</v>
          </cell>
          <cell r="C417">
            <v>0</v>
          </cell>
          <cell r="N417">
            <v>84170000</v>
          </cell>
          <cell r="O417">
            <v>0</v>
          </cell>
          <cell r="AR417">
            <v>60900000</v>
          </cell>
          <cell r="AS417">
            <v>309303.63</v>
          </cell>
          <cell r="AU417">
            <v>62700003</v>
          </cell>
          <cell r="AV417">
            <v>0</v>
          </cell>
          <cell r="AX417">
            <v>62000090</v>
          </cell>
          <cell r="AY417">
            <v>0</v>
          </cell>
          <cell r="BG417">
            <v>61007077</v>
          </cell>
          <cell r="BH417">
            <v>0</v>
          </cell>
          <cell r="BJ417">
            <v>61043020</v>
          </cell>
          <cell r="BK417">
            <v>0</v>
          </cell>
        </row>
        <row r="418">
          <cell r="B418">
            <v>504000</v>
          </cell>
          <cell r="C418">
            <v>0</v>
          </cell>
          <cell r="N418">
            <v>84180000</v>
          </cell>
          <cell r="O418">
            <v>0</v>
          </cell>
          <cell r="AR418">
            <v>61000000</v>
          </cell>
          <cell r="AS418">
            <v>-64037.34</v>
          </cell>
          <cell r="AU418">
            <v>62710000</v>
          </cell>
          <cell r="AV418">
            <v>0</v>
          </cell>
          <cell r="AX418">
            <v>62000093</v>
          </cell>
          <cell r="AY418">
            <v>0</v>
          </cell>
          <cell r="BG418">
            <v>61007700</v>
          </cell>
          <cell r="BH418">
            <v>0</v>
          </cell>
          <cell r="BJ418">
            <v>61043100</v>
          </cell>
          <cell r="BK418">
            <v>9365.6299999999992</v>
          </cell>
        </row>
        <row r="419">
          <cell r="B419">
            <v>504002</v>
          </cell>
          <cell r="C419">
            <v>0</v>
          </cell>
          <cell r="N419">
            <v>85000000</v>
          </cell>
          <cell r="O419">
            <v>0</v>
          </cell>
          <cell r="AR419">
            <v>61000001</v>
          </cell>
          <cell r="AS419">
            <v>0</v>
          </cell>
          <cell r="AU419">
            <v>64000000</v>
          </cell>
          <cell r="AV419">
            <v>0</v>
          </cell>
          <cell r="AX419">
            <v>62001077</v>
          </cell>
          <cell r="AY419">
            <v>0</v>
          </cell>
          <cell r="BG419">
            <v>61008596</v>
          </cell>
          <cell r="BH419">
            <v>0</v>
          </cell>
          <cell r="BJ419">
            <v>61050002</v>
          </cell>
          <cell r="BK419">
            <v>0</v>
          </cell>
        </row>
        <row r="420">
          <cell r="B420">
            <v>504004</v>
          </cell>
          <cell r="C420">
            <v>0</v>
          </cell>
          <cell r="N420">
            <v>85000001</v>
          </cell>
          <cell r="O420">
            <v>0</v>
          </cell>
          <cell r="AR420">
            <v>61000002</v>
          </cell>
          <cell r="AS420">
            <v>0</v>
          </cell>
          <cell r="AU420">
            <v>64010001</v>
          </cell>
          <cell r="AV420">
            <v>0</v>
          </cell>
          <cell r="AX420">
            <v>62001093</v>
          </cell>
          <cell r="AY420">
            <v>0</v>
          </cell>
          <cell r="BG420">
            <v>61008597</v>
          </cell>
          <cell r="BH420">
            <v>0</v>
          </cell>
          <cell r="BJ420">
            <v>61050007</v>
          </cell>
          <cell r="BK420">
            <v>0</v>
          </cell>
        </row>
        <row r="421">
          <cell r="B421">
            <v>504008</v>
          </cell>
          <cell r="C421">
            <v>0</v>
          </cell>
          <cell r="N421">
            <v>86030001</v>
          </cell>
          <cell r="O421">
            <v>434816</v>
          </cell>
          <cell r="AR421">
            <v>61000003</v>
          </cell>
          <cell r="AS421">
            <v>0</v>
          </cell>
          <cell r="AU421">
            <v>64010002</v>
          </cell>
          <cell r="AV421">
            <v>-11851.88</v>
          </cell>
          <cell r="AX421">
            <v>62001300</v>
          </cell>
          <cell r="AY421">
            <v>0</v>
          </cell>
          <cell r="BG421">
            <v>61009096</v>
          </cell>
          <cell r="BH421">
            <v>0</v>
          </cell>
          <cell r="BJ421">
            <v>61053002</v>
          </cell>
          <cell r="BK421">
            <v>-1545370.41</v>
          </cell>
        </row>
        <row r="422">
          <cell r="B422">
            <v>504010</v>
          </cell>
          <cell r="C422">
            <v>0</v>
          </cell>
          <cell r="N422">
            <v>89110000</v>
          </cell>
          <cell r="O422">
            <v>-834563233.76999998</v>
          </cell>
          <cell r="AR422">
            <v>61000004</v>
          </cell>
          <cell r="AS422">
            <v>0</v>
          </cell>
          <cell r="AU422">
            <v>64020000</v>
          </cell>
          <cell r="AV422">
            <v>-580615.74</v>
          </cell>
          <cell r="AX422">
            <v>62005100</v>
          </cell>
          <cell r="AY422">
            <v>0</v>
          </cell>
          <cell r="BG422">
            <v>61009197</v>
          </cell>
          <cell r="BH422">
            <v>0</v>
          </cell>
          <cell r="BJ422">
            <v>61053005</v>
          </cell>
          <cell r="BK422">
            <v>0</v>
          </cell>
        </row>
        <row r="423">
          <cell r="B423">
            <v>504014</v>
          </cell>
          <cell r="C423">
            <v>0</v>
          </cell>
          <cell r="N423">
            <v>89110010</v>
          </cell>
          <cell r="O423">
            <v>-434816</v>
          </cell>
          <cell r="AR423">
            <v>61000005</v>
          </cell>
          <cell r="AS423">
            <v>0</v>
          </cell>
          <cell r="AU423">
            <v>64020002</v>
          </cell>
          <cell r="AV423">
            <v>0</v>
          </cell>
          <cell r="AX423">
            <v>62005300</v>
          </cell>
          <cell r="AY423">
            <v>0</v>
          </cell>
          <cell r="BG423">
            <v>61009497</v>
          </cell>
          <cell r="BH423">
            <v>0</v>
          </cell>
          <cell r="BJ423">
            <v>61053006</v>
          </cell>
          <cell r="BK423">
            <v>0</v>
          </cell>
        </row>
        <row r="424">
          <cell r="B424">
            <v>504018</v>
          </cell>
          <cell r="C424">
            <v>0</v>
          </cell>
          <cell r="N424">
            <v>89110094</v>
          </cell>
          <cell r="O424">
            <v>0</v>
          </cell>
          <cell r="AR424">
            <v>61000006</v>
          </cell>
          <cell r="AS424">
            <v>0</v>
          </cell>
          <cell r="AU424">
            <v>64020003</v>
          </cell>
          <cell r="AV424">
            <v>0</v>
          </cell>
          <cell r="AX424">
            <v>62005302</v>
          </cell>
          <cell r="AY424">
            <v>0</v>
          </cell>
          <cell r="BG424">
            <v>61009694</v>
          </cell>
          <cell r="BH424">
            <v>-265596.84000000003</v>
          </cell>
          <cell r="BJ424">
            <v>61107290</v>
          </cell>
          <cell r="BK424">
            <v>0</v>
          </cell>
        </row>
        <row r="425">
          <cell r="B425">
            <v>504028</v>
          </cell>
          <cell r="C425">
            <v>0</v>
          </cell>
          <cell r="N425">
            <v>89110101</v>
          </cell>
          <cell r="O425">
            <v>0</v>
          </cell>
          <cell r="AR425">
            <v>61000007</v>
          </cell>
          <cell r="AS425">
            <v>0</v>
          </cell>
          <cell r="AU425">
            <v>64020004</v>
          </cell>
          <cell r="AV425">
            <v>0</v>
          </cell>
          <cell r="AX425">
            <v>62005303</v>
          </cell>
          <cell r="AY425">
            <v>0</v>
          </cell>
          <cell r="BG425">
            <v>61009697</v>
          </cell>
          <cell r="BH425">
            <v>82039</v>
          </cell>
          <cell r="BJ425">
            <v>61107390</v>
          </cell>
          <cell r="BK425">
            <v>0</v>
          </cell>
        </row>
        <row r="426">
          <cell r="B426">
            <v>504100</v>
          </cell>
          <cell r="C426">
            <v>0</v>
          </cell>
          <cell r="N426">
            <v>89110102</v>
          </cell>
          <cell r="O426">
            <v>0</v>
          </cell>
          <cell r="AR426">
            <v>61000008</v>
          </cell>
          <cell r="AS426">
            <v>0</v>
          </cell>
          <cell r="AU426">
            <v>64020006</v>
          </cell>
          <cell r="AV426">
            <v>0</v>
          </cell>
          <cell r="AX426">
            <v>62030011</v>
          </cell>
          <cell r="AY426">
            <v>-2100412.67</v>
          </cell>
          <cell r="BG426">
            <v>61010050</v>
          </cell>
          <cell r="BH426">
            <v>0</v>
          </cell>
          <cell r="BJ426">
            <v>61107790</v>
          </cell>
          <cell r="BK426">
            <v>0</v>
          </cell>
        </row>
        <row r="427">
          <cell r="B427">
            <v>504128</v>
          </cell>
          <cell r="C427">
            <v>0</v>
          </cell>
          <cell r="N427">
            <v>89140009</v>
          </cell>
          <cell r="O427">
            <v>0</v>
          </cell>
          <cell r="AR427">
            <v>61000009</v>
          </cell>
          <cell r="AS427">
            <v>0</v>
          </cell>
          <cell r="AU427">
            <v>64020007</v>
          </cell>
          <cell r="AV427">
            <v>-1853.43</v>
          </cell>
          <cell r="AX427">
            <v>62030012</v>
          </cell>
          <cell r="AY427">
            <v>2007437.21</v>
          </cell>
          <cell r="BG427">
            <v>61010051</v>
          </cell>
          <cell r="BH427">
            <v>0</v>
          </cell>
          <cell r="BJ427">
            <v>61109093</v>
          </cell>
          <cell r="BK427">
            <v>0</v>
          </cell>
        </row>
        <row r="428">
          <cell r="B428">
            <v>511000</v>
          </cell>
          <cell r="C428">
            <v>0</v>
          </cell>
          <cell r="N428">
            <v>89562100</v>
          </cell>
          <cell r="O428">
            <v>0</v>
          </cell>
          <cell r="AR428">
            <v>61000012</v>
          </cell>
          <cell r="AS428">
            <v>0</v>
          </cell>
          <cell r="AU428">
            <v>64020008</v>
          </cell>
          <cell r="AV428">
            <v>23120.15</v>
          </cell>
          <cell r="AX428">
            <v>62030013</v>
          </cell>
          <cell r="AY428">
            <v>-1721472.86</v>
          </cell>
          <cell r="BG428">
            <v>61010053</v>
          </cell>
          <cell r="BH428">
            <v>0</v>
          </cell>
          <cell r="BJ428">
            <v>61109097</v>
          </cell>
          <cell r="BK428">
            <v>0</v>
          </cell>
        </row>
        <row r="429">
          <cell r="B429">
            <v>512000</v>
          </cell>
          <cell r="C429">
            <v>0</v>
          </cell>
          <cell r="N429">
            <v>89562110</v>
          </cell>
          <cell r="O429">
            <v>0</v>
          </cell>
          <cell r="AR429">
            <v>61000013</v>
          </cell>
          <cell r="AS429">
            <v>0</v>
          </cell>
          <cell r="AU429">
            <v>64040000</v>
          </cell>
          <cell r="AV429">
            <v>-50246.66</v>
          </cell>
          <cell r="AX429">
            <v>62030014</v>
          </cell>
          <cell r="AY429">
            <v>1721472.86</v>
          </cell>
          <cell r="BG429">
            <v>61010054</v>
          </cell>
          <cell r="BH429">
            <v>0</v>
          </cell>
          <cell r="BJ429">
            <v>61109497</v>
          </cell>
          <cell r="BK429">
            <v>1150330.47</v>
          </cell>
        </row>
        <row r="430">
          <cell r="B430">
            <v>512002</v>
          </cell>
          <cell r="C430">
            <v>0</v>
          </cell>
          <cell r="N430">
            <v>99999998</v>
          </cell>
          <cell r="O430">
            <v>0</v>
          </cell>
          <cell r="AR430">
            <v>61000014</v>
          </cell>
          <cell r="AS430">
            <v>0</v>
          </cell>
          <cell r="AU430">
            <v>64041000</v>
          </cell>
          <cell r="AV430">
            <v>0</v>
          </cell>
          <cell r="AX430">
            <v>62030015</v>
          </cell>
          <cell r="AY430">
            <v>0</v>
          </cell>
          <cell r="BG430">
            <v>61010055</v>
          </cell>
          <cell r="BH430">
            <v>4201192.78</v>
          </cell>
          <cell r="BJ430">
            <v>61109697</v>
          </cell>
          <cell r="BK430">
            <v>0</v>
          </cell>
        </row>
        <row r="431">
          <cell r="B431">
            <v>512003</v>
          </cell>
          <cell r="C431">
            <v>0</v>
          </cell>
          <cell r="N431">
            <v>99999999</v>
          </cell>
          <cell r="O431">
            <v>16611693.130000001</v>
          </cell>
          <cell r="AR431">
            <v>61000015</v>
          </cell>
          <cell r="AS431">
            <v>-6.5</v>
          </cell>
          <cell r="AU431">
            <v>64050000</v>
          </cell>
          <cell r="AV431">
            <v>-504109.98</v>
          </cell>
          <cell r="AX431">
            <v>62030021</v>
          </cell>
          <cell r="AY431">
            <v>-145301.04</v>
          </cell>
          <cell r="BG431">
            <v>61010075</v>
          </cell>
          <cell r="BH431">
            <v>0</v>
          </cell>
          <cell r="BJ431">
            <v>61110010</v>
          </cell>
          <cell r="BK431">
            <v>0</v>
          </cell>
        </row>
        <row r="432">
          <cell r="B432">
            <v>512004</v>
          </cell>
          <cell r="C432">
            <v>0</v>
          </cell>
          <cell r="N432">
            <v>999999999</v>
          </cell>
          <cell r="O432">
            <v>0</v>
          </cell>
          <cell r="AR432">
            <v>61000016</v>
          </cell>
          <cell r="AS432">
            <v>0</v>
          </cell>
          <cell r="AU432">
            <v>64050001</v>
          </cell>
          <cell r="AV432">
            <v>0</v>
          </cell>
          <cell r="AX432">
            <v>62030022</v>
          </cell>
          <cell r="AY432">
            <v>133770.67000000001</v>
          </cell>
          <cell r="BG432">
            <v>61010082</v>
          </cell>
          <cell r="BH432">
            <v>30017.17</v>
          </cell>
          <cell r="BJ432">
            <v>61110030</v>
          </cell>
          <cell r="BK432">
            <v>0</v>
          </cell>
        </row>
        <row r="433">
          <cell r="B433">
            <v>512006</v>
          </cell>
          <cell r="C433">
            <v>0</v>
          </cell>
          <cell r="AR433">
            <v>61000017</v>
          </cell>
          <cell r="AS433">
            <v>0</v>
          </cell>
          <cell r="AU433">
            <v>64050004</v>
          </cell>
          <cell r="AV433">
            <v>0</v>
          </cell>
          <cell r="AX433">
            <v>62030023</v>
          </cell>
          <cell r="AY433">
            <v>-156634.37</v>
          </cell>
          <cell r="BG433">
            <v>61010083</v>
          </cell>
          <cell r="BH433">
            <v>0</v>
          </cell>
          <cell r="BJ433">
            <v>61110031</v>
          </cell>
          <cell r="BK433">
            <v>0</v>
          </cell>
        </row>
        <row r="434">
          <cell r="B434">
            <v>512007</v>
          </cell>
          <cell r="C434">
            <v>0</v>
          </cell>
          <cell r="AR434">
            <v>61000018</v>
          </cell>
          <cell r="AS434">
            <v>0</v>
          </cell>
          <cell r="AU434">
            <v>64150005</v>
          </cell>
          <cell r="AV434">
            <v>0</v>
          </cell>
          <cell r="AX434">
            <v>62030024</v>
          </cell>
          <cell r="AY434">
            <v>156634.37</v>
          </cell>
          <cell r="BG434">
            <v>61018596</v>
          </cell>
          <cell r="BH434">
            <v>0</v>
          </cell>
          <cell r="BJ434">
            <v>61110040</v>
          </cell>
          <cell r="BK434">
            <v>0</v>
          </cell>
        </row>
        <row r="435">
          <cell r="B435">
            <v>512008</v>
          </cell>
          <cell r="C435">
            <v>0</v>
          </cell>
          <cell r="AR435">
            <v>61000019</v>
          </cell>
          <cell r="AS435">
            <v>0</v>
          </cell>
          <cell r="AU435">
            <v>64210000</v>
          </cell>
          <cell r="AV435">
            <v>0</v>
          </cell>
          <cell r="AX435">
            <v>62030025</v>
          </cell>
          <cell r="AY435">
            <v>0</v>
          </cell>
          <cell r="BG435">
            <v>61019077</v>
          </cell>
          <cell r="BH435">
            <v>0</v>
          </cell>
          <cell r="BJ435">
            <v>61110045</v>
          </cell>
          <cell r="BK435">
            <v>0</v>
          </cell>
        </row>
        <row r="436">
          <cell r="B436">
            <v>512023</v>
          </cell>
          <cell r="C436">
            <v>0</v>
          </cell>
          <cell r="AR436">
            <v>61000020</v>
          </cell>
          <cell r="AS436">
            <v>0</v>
          </cell>
          <cell r="AU436">
            <v>64620050</v>
          </cell>
          <cell r="AV436">
            <v>0</v>
          </cell>
          <cell r="AX436">
            <v>62030031</v>
          </cell>
          <cell r="AY436">
            <v>-33982.93</v>
          </cell>
          <cell r="BG436">
            <v>61019096</v>
          </cell>
          <cell r="BH436">
            <v>0</v>
          </cell>
          <cell r="BJ436">
            <v>61110050</v>
          </cell>
          <cell r="BK436">
            <v>0</v>
          </cell>
        </row>
        <row r="437">
          <cell r="B437">
            <v>512024</v>
          </cell>
          <cell r="C437">
            <v>0</v>
          </cell>
          <cell r="AR437">
            <v>61000021</v>
          </cell>
          <cell r="AS437">
            <v>0</v>
          </cell>
          <cell r="AU437">
            <v>64620051</v>
          </cell>
          <cell r="AV437">
            <v>0</v>
          </cell>
          <cell r="AX437">
            <v>62030032</v>
          </cell>
          <cell r="AY437">
            <v>31286.21</v>
          </cell>
          <cell r="BG437">
            <v>61019493</v>
          </cell>
          <cell r="BH437">
            <v>0</v>
          </cell>
          <cell r="BJ437">
            <v>61110061</v>
          </cell>
          <cell r="BK437">
            <v>0</v>
          </cell>
        </row>
        <row r="438">
          <cell r="B438">
            <v>515000</v>
          </cell>
          <cell r="C438">
            <v>0</v>
          </cell>
          <cell r="AR438">
            <v>61000022</v>
          </cell>
          <cell r="AS438">
            <v>0</v>
          </cell>
          <cell r="AU438">
            <v>64620052</v>
          </cell>
          <cell r="AV438">
            <v>0</v>
          </cell>
          <cell r="AX438">
            <v>62030033</v>
          </cell>
          <cell r="AY438">
            <v>-36633.72</v>
          </cell>
          <cell r="BG438">
            <v>61019496</v>
          </cell>
          <cell r="BH438">
            <v>-35398.269999999997</v>
          </cell>
          <cell r="BJ438">
            <v>61110210</v>
          </cell>
          <cell r="BK438">
            <v>0</v>
          </cell>
        </row>
        <row r="439">
          <cell r="B439">
            <v>515001</v>
          </cell>
          <cell r="C439">
            <v>0</v>
          </cell>
          <cell r="AR439">
            <v>61000024</v>
          </cell>
          <cell r="AS439">
            <v>0</v>
          </cell>
          <cell r="AU439">
            <v>64620053</v>
          </cell>
          <cell r="AV439">
            <v>0</v>
          </cell>
          <cell r="AX439">
            <v>62030034</v>
          </cell>
          <cell r="AY439">
            <v>36633.72</v>
          </cell>
          <cell r="BG439">
            <v>61020075</v>
          </cell>
          <cell r="BH439">
            <v>0</v>
          </cell>
          <cell r="BJ439">
            <v>61110220</v>
          </cell>
          <cell r="BK439">
            <v>0</v>
          </cell>
        </row>
        <row r="440">
          <cell r="B440">
            <v>521000</v>
          </cell>
          <cell r="C440">
            <v>0</v>
          </cell>
          <cell r="AR440">
            <v>61000027</v>
          </cell>
          <cell r="AS440">
            <v>0</v>
          </cell>
          <cell r="AU440">
            <v>64640000</v>
          </cell>
          <cell r="AV440">
            <v>0</v>
          </cell>
          <cell r="AX440">
            <v>62030035</v>
          </cell>
          <cell r="AY440">
            <v>0</v>
          </cell>
          <cell r="BG440">
            <v>61030000</v>
          </cell>
          <cell r="BH440">
            <v>-54750</v>
          </cell>
          <cell r="BJ440">
            <v>61110230</v>
          </cell>
          <cell r="BK440">
            <v>0</v>
          </cell>
        </row>
        <row r="441">
          <cell r="B441">
            <v>521001</v>
          </cell>
          <cell r="C441">
            <v>0</v>
          </cell>
          <cell r="AR441">
            <v>61000030</v>
          </cell>
          <cell r="AS441">
            <v>0</v>
          </cell>
          <cell r="AU441">
            <v>64640001</v>
          </cell>
          <cell r="AV441">
            <v>22473861.780000001</v>
          </cell>
          <cell r="AX441">
            <v>62030041</v>
          </cell>
          <cell r="AY441">
            <v>-173281.4</v>
          </cell>
          <cell r="BG441">
            <v>61030001</v>
          </cell>
          <cell r="BH441">
            <v>-822219.35</v>
          </cell>
          <cell r="BJ441">
            <v>61110240</v>
          </cell>
          <cell r="BK441">
            <v>0</v>
          </cell>
        </row>
        <row r="442">
          <cell r="B442">
            <v>521007</v>
          </cell>
          <cell r="C442">
            <v>0</v>
          </cell>
          <cell r="AR442">
            <v>61000031</v>
          </cell>
          <cell r="AS442">
            <v>0</v>
          </cell>
          <cell r="AU442">
            <v>64640002</v>
          </cell>
          <cell r="AV442">
            <v>103637039.89</v>
          </cell>
          <cell r="AX442">
            <v>62030042</v>
          </cell>
          <cell r="AY442">
            <v>160338.34</v>
          </cell>
          <cell r="BG442">
            <v>61040004</v>
          </cell>
          <cell r="BH442">
            <v>0</v>
          </cell>
          <cell r="BJ442">
            <v>61110250</v>
          </cell>
          <cell r="BK442">
            <v>0</v>
          </cell>
        </row>
        <row r="443">
          <cell r="B443">
            <v>527000</v>
          </cell>
          <cell r="C443">
            <v>0</v>
          </cell>
          <cell r="AR443">
            <v>61000033</v>
          </cell>
          <cell r="AS443">
            <v>0</v>
          </cell>
          <cell r="AU443">
            <v>64640003</v>
          </cell>
          <cell r="AV443">
            <v>1178459.78</v>
          </cell>
          <cell r="AX443">
            <v>62030043</v>
          </cell>
          <cell r="AY443">
            <v>-188407.5</v>
          </cell>
          <cell r="BG443">
            <v>61040008</v>
          </cell>
          <cell r="BH443">
            <v>-197452.12</v>
          </cell>
          <cell r="BJ443">
            <v>61110265</v>
          </cell>
          <cell r="BK443">
            <v>0</v>
          </cell>
        </row>
        <row r="444">
          <cell r="B444">
            <v>527010</v>
          </cell>
          <cell r="C444">
            <v>0</v>
          </cell>
          <cell r="AR444">
            <v>61000035</v>
          </cell>
          <cell r="AS444">
            <v>0</v>
          </cell>
          <cell r="AU444">
            <v>64640004</v>
          </cell>
          <cell r="AV444">
            <v>5027582.46</v>
          </cell>
          <cell r="AX444">
            <v>62030044</v>
          </cell>
          <cell r="AY444">
            <v>188407.5</v>
          </cell>
          <cell r="BG444">
            <v>61053002</v>
          </cell>
          <cell r="BH444">
            <v>0</v>
          </cell>
          <cell r="BJ444">
            <v>61110270</v>
          </cell>
          <cell r="BK444">
            <v>0</v>
          </cell>
        </row>
        <row r="445">
          <cell r="B445">
            <v>527100</v>
          </cell>
          <cell r="C445">
            <v>0</v>
          </cell>
          <cell r="AR445">
            <v>61000037</v>
          </cell>
          <cell r="AS445">
            <v>0</v>
          </cell>
          <cell r="AU445">
            <v>64640005</v>
          </cell>
          <cell r="AV445">
            <v>-9803283.3900000006</v>
          </cell>
          <cell r="AX445">
            <v>62030045</v>
          </cell>
          <cell r="AY445">
            <v>0</v>
          </cell>
          <cell r="BG445">
            <v>61107096</v>
          </cell>
          <cell r="BH445">
            <v>0</v>
          </cell>
          <cell r="BJ445">
            <v>61110280</v>
          </cell>
          <cell r="BK445">
            <v>0</v>
          </cell>
        </row>
        <row r="446">
          <cell r="B446">
            <v>527110</v>
          </cell>
          <cell r="C446">
            <v>0</v>
          </cell>
          <cell r="AR446">
            <v>61000038</v>
          </cell>
          <cell r="AS446">
            <v>0</v>
          </cell>
          <cell r="AU446">
            <v>64640006</v>
          </cell>
          <cell r="AV446">
            <v>-53204881.939999998</v>
          </cell>
          <cell r="AX446">
            <v>62030057</v>
          </cell>
          <cell r="AY446">
            <v>-97350.54</v>
          </cell>
          <cell r="BG446">
            <v>61107790</v>
          </cell>
          <cell r="BH446">
            <v>0</v>
          </cell>
          <cell r="BJ446">
            <v>61110290</v>
          </cell>
          <cell r="BK446">
            <v>0</v>
          </cell>
        </row>
        <row r="447">
          <cell r="B447">
            <v>531000</v>
          </cell>
          <cell r="C447">
            <v>0</v>
          </cell>
          <cell r="AR447">
            <v>61000039</v>
          </cell>
          <cell r="AS447">
            <v>0</v>
          </cell>
          <cell r="AU447">
            <v>64640007</v>
          </cell>
          <cell r="AV447">
            <v>712361.2</v>
          </cell>
          <cell r="AX447">
            <v>62030091</v>
          </cell>
          <cell r="AY447">
            <v>-41713.65</v>
          </cell>
          <cell r="BG447">
            <v>61109096</v>
          </cell>
          <cell r="BH447">
            <v>0</v>
          </cell>
          <cell r="BJ447">
            <v>61110320</v>
          </cell>
          <cell r="BK447">
            <v>0</v>
          </cell>
        </row>
        <row r="448">
          <cell r="B448">
            <v>531008</v>
          </cell>
          <cell r="C448">
            <v>0</v>
          </cell>
          <cell r="AR448">
            <v>61000040</v>
          </cell>
          <cell r="AS448">
            <v>-581945.54</v>
          </cell>
          <cell r="AU448">
            <v>64640008</v>
          </cell>
          <cell r="AV448">
            <v>2582312.75</v>
          </cell>
          <cell r="AX448">
            <v>62030092</v>
          </cell>
          <cell r="AY448">
            <v>38249.160000000003</v>
          </cell>
          <cell r="BG448">
            <v>61109496</v>
          </cell>
          <cell r="BH448">
            <v>3396884.19</v>
          </cell>
          <cell r="BJ448">
            <v>61111210</v>
          </cell>
          <cell r="BK448">
            <v>0</v>
          </cell>
        </row>
        <row r="449">
          <cell r="B449">
            <v>531009</v>
          </cell>
          <cell r="C449">
            <v>0</v>
          </cell>
          <cell r="AR449">
            <v>61000050</v>
          </cell>
          <cell r="AS449">
            <v>0</v>
          </cell>
          <cell r="AU449">
            <v>64650001</v>
          </cell>
          <cell r="AV449">
            <v>49721.42</v>
          </cell>
          <cell r="AX449">
            <v>62030095</v>
          </cell>
          <cell r="AY449">
            <v>0</v>
          </cell>
          <cell r="BG449">
            <v>61109697</v>
          </cell>
          <cell r="BH449">
            <v>0</v>
          </cell>
          <cell r="BJ449">
            <v>61111250</v>
          </cell>
          <cell r="BK449">
            <v>0</v>
          </cell>
        </row>
        <row r="450">
          <cell r="B450">
            <v>531015</v>
          </cell>
          <cell r="C450">
            <v>0</v>
          </cell>
          <cell r="AR450">
            <v>61000065</v>
          </cell>
          <cell r="AS450">
            <v>0</v>
          </cell>
          <cell r="AU450">
            <v>64650002</v>
          </cell>
          <cell r="AV450">
            <v>275.95</v>
          </cell>
          <cell r="AX450">
            <v>62031011</v>
          </cell>
          <cell r="AY450">
            <v>-306595.48</v>
          </cell>
          <cell r="BG450">
            <v>61110010</v>
          </cell>
          <cell r="BH450">
            <v>0</v>
          </cell>
          <cell r="BJ450">
            <v>61116197</v>
          </cell>
          <cell r="BK450">
            <v>0</v>
          </cell>
        </row>
        <row r="451">
          <cell r="B451">
            <v>531018</v>
          </cell>
          <cell r="C451">
            <v>0</v>
          </cell>
          <cell r="AR451">
            <v>61000070</v>
          </cell>
          <cell r="AS451">
            <v>0</v>
          </cell>
          <cell r="AU451">
            <v>64650005</v>
          </cell>
          <cell r="AV451">
            <v>-64120.31</v>
          </cell>
          <cell r="AX451">
            <v>62031012</v>
          </cell>
          <cell r="AY451">
            <v>239040.31</v>
          </cell>
          <cell r="BG451">
            <v>61110030</v>
          </cell>
          <cell r="BH451">
            <v>0</v>
          </cell>
          <cell r="BJ451">
            <v>61116597</v>
          </cell>
          <cell r="BK451">
            <v>0</v>
          </cell>
        </row>
        <row r="452">
          <cell r="B452">
            <v>531019</v>
          </cell>
          <cell r="C452">
            <v>0</v>
          </cell>
          <cell r="AR452">
            <v>61000099</v>
          </cell>
          <cell r="AS452">
            <v>0</v>
          </cell>
          <cell r="AU452">
            <v>64650006</v>
          </cell>
          <cell r="AV452">
            <v>-419.31</v>
          </cell>
          <cell r="AX452">
            <v>62031013</v>
          </cell>
          <cell r="AY452">
            <v>-207368.15</v>
          </cell>
          <cell r="BG452">
            <v>61110031</v>
          </cell>
          <cell r="BH452">
            <v>0</v>
          </cell>
          <cell r="BJ452">
            <v>61117097</v>
          </cell>
          <cell r="BK452">
            <v>0</v>
          </cell>
        </row>
        <row r="453">
          <cell r="B453">
            <v>531020</v>
          </cell>
          <cell r="C453">
            <v>0</v>
          </cell>
          <cell r="AR453">
            <v>61000535</v>
          </cell>
          <cell r="AS453">
            <v>0</v>
          </cell>
          <cell r="AU453">
            <v>64650007</v>
          </cell>
          <cell r="AV453">
            <v>54.23</v>
          </cell>
          <cell r="AX453">
            <v>62031014</v>
          </cell>
          <cell r="AY453">
            <v>207368.15</v>
          </cell>
          <cell r="BG453">
            <v>61110040</v>
          </cell>
          <cell r="BH453">
            <v>0</v>
          </cell>
          <cell r="BJ453">
            <v>61117197</v>
          </cell>
          <cell r="BK453">
            <v>0</v>
          </cell>
        </row>
        <row r="454">
          <cell r="B454">
            <v>531029</v>
          </cell>
          <cell r="C454">
            <v>0</v>
          </cell>
          <cell r="AR454">
            <v>61000700</v>
          </cell>
          <cell r="AS454">
            <v>0</v>
          </cell>
          <cell r="AU454">
            <v>64650008</v>
          </cell>
          <cell r="AV454">
            <v>0</v>
          </cell>
          <cell r="AX454">
            <v>62031015</v>
          </cell>
          <cell r="AY454">
            <v>0</v>
          </cell>
          <cell r="BG454">
            <v>61110045</v>
          </cell>
          <cell r="BH454">
            <v>0</v>
          </cell>
          <cell r="BJ454">
            <v>61117294</v>
          </cell>
          <cell r="BK454">
            <v>0</v>
          </cell>
        </row>
        <row r="455">
          <cell r="B455">
            <v>531038</v>
          </cell>
          <cell r="C455">
            <v>0</v>
          </cell>
          <cell r="AR455">
            <v>61000720</v>
          </cell>
          <cell r="AS455">
            <v>0</v>
          </cell>
          <cell r="AU455">
            <v>65000077</v>
          </cell>
          <cell r="AV455">
            <v>0</v>
          </cell>
          <cell r="AX455">
            <v>62050001</v>
          </cell>
          <cell r="AY455">
            <v>0</v>
          </cell>
          <cell r="BG455">
            <v>61110046</v>
          </cell>
          <cell r="BH455">
            <v>0</v>
          </cell>
          <cell r="BJ455">
            <v>61117297</v>
          </cell>
          <cell r="BK455">
            <v>0</v>
          </cell>
        </row>
        <row r="456">
          <cell r="B456">
            <v>531039</v>
          </cell>
          <cell r="C456">
            <v>0</v>
          </cell>
          <cell r="AR456">
            <v>61000730</v>
          </cell>
          <cell r="AS456">
            <v>0</v>
          </cell>
          <cell r="AU456">
            <v>65000091</v>
          </cell>
          <cell r="AV456">
            <v>0</v>
          </cell>
          <cell r="AX456">
            <v>62050004</v>
          </cell>
          <cell r="AY456">
            <v>0</v>
          </cell>
          <cell r="BG456">
            <v>61110050</v>
          </cell>
          <cell r="BH456">
            <v>0</v>
          </cell>
          <cell r="BJ456">
            <v>61117396</v>
          </cell>
          <cell r="BK456">
            <v>0</v>
          </cell>
        </row>
        <row r="457">
          <cell r="B457">
            <v>531048</v>
          </cell>
          <cell r="C457">
            <v>0</v>
          </cell>
          <cell r="AR457">
            <v>61000770</v>
          </cell>
          <cell r="AS457">
            <v>0</v>
          </cell>
          <cell r="AU457">
            <v>70020006</v>
          </cell>
          <cell r="AV457">
            <v>0</v>
          </cell>
          <cell r="AX457">
            <v>62050005</v>
          </cell>
          <cell r="AY457">
            <v>0</v>
          </cell>
          <cell r="BG457">
            <v>61110061</v>
          </cell>
          <cell r="BH457">
            <v>0</v>
          </cell>
          <cell r="BJ457">
            <v>61117397</v>
          </cell>
          <cell r="BK457">
            <v>0</v>
          </cell>
        </row>
        <row r="458">
          <cell r="B458">
            <v>531049</v>
          </cell>
          <cell r="C458">
            <v>0</v>
          </cell>
          <cell r="AR458">
            <v>61000790</v>
          </cell>
          <cell r="AS458">
            <v>0</v>
          </cell>
          <cell r="AU458">
            <v>70030001</v>
          </cell>
          <cell r="AV458">
            <v>0</v>
          </cell>
          <cell r="AX458">
            <v>62050007</v>
          </cell>
          <cell r="AY458">
            <v>0</v>
          </cell>
          <cell r="BG458">
            <v>61110210</v>
          </cell>
          <cell r="BH458">
            <v>0</v>
          </cell>
          <cell r="BJ458">
            <v>61117497</v>
          </cell>
          <cell r="BK458">
            <v>0</v>
          </cell>
        </row>
        <row r="459">
          <cell r="B459">
            <v>531050</v>
          </cell>
          <cell r="C459">
            <v>0</v>
          </cell>
          <cell r="AR459">
            <v>61000910</v>
          </cell>
          <cell r="AS459">
            <v>0</v>
          </cell>
          <cell r="AU459">
            <v>70030003</v>
          </cell>
          <cell r="AV459">
            <v>0</v>
          </cell>
          <cell r="AX459">
            <v>62050010</v>
          </cell>
          <cell r="AY459">
            <v>0</v>
          </cell>
          <cell r="BG459">
            <v>61110250</v>
          </cell>
          <cell r="BH459">
            <v>0</v>
          </cell>
          <cell r="BJ459">
            <v>61117795</v>
          </cell>
          <cell r="BK459">
            <v>0</v>
          </cell>
        </row>
        <row r="460">
          <cell r="B460">
            <v>531059</v>
          </cell>
          <cell r="C460">
            <v>0</v>
          </cell>
          <cell r="AR460">
            <v>61000930</v>
          </cell>
          <cell r="AS460">
            <v>0</v>
          </cell>
          <cell r="AU460">
            <v>70030004</v>
          </cell>
          <cell r="AV460">
            <v>0</v>
          </cell>
          <cell r="AX460">
            <v>62060001</v>
          </cell>
          <cell r="AY460">
            <v>0</v>
          </cell>
          <cell r="BG460">
            <v>61116196</v>
          </cell>
          <cell r="BH460">
            <v>0</v>
          </cell>
          <cell r="BJ460">
            <v>61117797</v>
          </cell>
          <cell r="BK460">
            <v>0</v>
          </cell>
        </row>
        <row r="461">
          <cell r="B461">
            <v>531060</v>
          </cell>
          <cell r="C461">
            <v>0</v>
          </cell>
          <cell r="AR461">
            <v>61000970</v>
          </cell>
          <cell r="AS461">
            <v>0</v>
          </cell>
          <cell r="AU461">
            <v>70030005</v>
          </cell>
          <cell r="AV461">
            <v>0</v>
          </cell>
          <cell r="AX461">
            <v>62700003</v>
          </cell>
          <cell r="AY461">
            <v>0</v>
          </cell>
          <cell r="BG461">
            <v>61116596</v>
          </cell>
          <cell r="BH461">
            <v>0</v>
          </cell>
          <cell r="BJ461">
            <v>61117997</v>
          </cell>
          <cell r="BK461">
            <v>0</v>
          </cell>
        </row>
        <row r="462">
          <cell r="B462">
            <v>531061</v>
          </cell>
          <cell r="C462">
            <v>0</v>
          </cell>
          <cell r="AR462">
            <v>61001000</v>
          </cell>
          <cell r="AS462">
            <v>0</v>
          </cell>
          <cell r="AU462">
            <v>70033004</v>
          </cell>
          <cell r="AV462">
            <v>0</v>
          </cell>
          <cell r="AX462">
            <v>62710000</v>
          </cell>
          <cell r="AY462">
            <v>0</v>
          </cell>
          <cell r="BG462">
            <v>61117096</v>
          </cell>
          <cell r="BH462">
            <v>0</v>
          </cell>
          <cell r="BJ462">
            <v>61118897</v>
          </cell>
          <cell r="BK462">
            <v>0</v>
          </cell>
        </row>
        <row r="463">
          <cell r="B463">
            <v>531062</v>
          </cell>
          <cell r="C463">
            <v>0</v>
          </cell>
          <cell r="AR463">
            <v>61001997</v>
          </cell>
          <cell r="AS463">
            <v>0</v>
          </cell>
          <cell r="AU463">
            <v>70033005</v>
          </cell>
          <cell r="AV463">
            <v>0</v>
          </cell>
          <cell r="AX463">
            <v>63000000</v>
          </cell>
          <cell r="AY463">
            <v>0</v>
          </cell>
          <cell r="BG463">
            <v>61117193</v>
          </cell>
          <cell r="BH463">
            <v>0</v>
          </cell>
          <cell r="BJ463">
            <v>61119097</v>
          </cell>
          <cell r="BK463">
            <v>0</v>
          </cell>
        </row>
        <row r="464">
          <cell r="B464">
            <v>531063</v>
          </cell>
          <cell r="C464">
            <v>0</v>
          </cell>
          <cell r="AR464">
            <v>61001998</v>
          </cell>
          <cell r="AS464">
            <v>0</v>
          </cell>
          <cell r="AU464">
            <v>70060001</v>
          </cell>
          <cell r="AV464">
            <v>0</v>
          </cell>
          <cell r="AX464">
            <v>63000001</v>
          </cell>
          <cell r="AY464">
            <v>-1472733</v>
          </cell>
          <cell r="BG464">
            <v>61117196</v>
          </cell>
          <cell r="BH464">
            <v>0</v>
          </cell>
          <cell r="BJ464">
            <v>61119197</v>
          </cell>
          <cell r="BK464">
            <v>0</v>
          </cell>
        </row>
        <row r="465">
          <cell r="B465">
            <v>531070</v>
          </cell>
          <cell r="C465">
            <v>0</v>
          </cell>
          <cell r="AR465">
            <v>61001999</v>
          </cell>
          <cell r="AS465">
            <v>-1611</v>
          </cell>
          <cell r="AU465">
            <v>70060002</v>
          </cell>
          <cell r="AV465">
            <v>0</v>
          </cell>
          <cell r="AX465">
            <v>64031000</v>
          </cell>
          <cell r="AY465">
            <v>0</v>
          </cell>
          <cell r="BG465">
            <v>61117296</v>
          </cell>
          <cell r="BH465">
            <v>0</v>
          </cell>
          <cell r="BJ465">
            <v>61119396</v>
          </cell>
          <cell r="BK465">
            <v>0</v>
          </cell>
        </row>
        <row r="466">
          <cell r="B466">
            <v>531071</v>
          </cell>
          <cell r="C466">
            <v>0</v>
          </cell>
          <cell r="AR466">
            <v>61002000</v>
          </cell>
          <cell r="AS466">
            <v>0</v>
          </cell>
          <cell r="AU466">
            <v>70060003</v>
          </cell>
          <cell r="AV466">
            <v>0</v>
          </cell>
          <cell r="AX466">
            <v>64040000</v>
          </cell>
          <cell r="AY466">
            <v>0</v>
          </cell>
          <cell r="BG466">
            <v>61117396</v>
          </cell>
          <cell r="BH466">
            <v>0</v>
          </cell>
          <cell r="BJ466">
            <v>61119397</v>
          </cell>
          <cell r="BK466">
            <v>200000</v>
          </cell>
        </row>
        <row r="467">
          <cell r="B467">
            <v>531072</v>
          </cell>
          <cell r="C467">
            <v>0</v>
          </cell>
          <cell r="AR467">
            <v>61004000</v>
          </cell>
          <cell r="AS467">
            <v>0</v>
          </cell>
          <cell r="AU467">
            <v>70060004</v>
          </cell>
          <cell r="AV467">
            <v>0</v>
          </cell>
          <cell r="AX467">
            <v>64041000</v>
          </cell>
          <cell r="AY467">
            <v>0</v>
          </cell>
          <cell r="BG467">
            <v>61117496</v>
          </cell>
          <cell r="BH467">
            <v>0</v>
          </cell>
          <cell r="BJ467">
            <v>61119497</v>
          </cell>
          <cell r="BK467">
            <v>2740000</v>
          </cell>
        </row>
        <row r="468">
          <cell r="B468">
            <v>531073</v>
          </cell>
          <cell r="C468">
            <v>0</v>
          </cell>
          <cell r="AR468">
            <v>61005322</v>
          </cell>
          <cell r="AS468">
            <v>0</v>
          </cell>
          <cell r="AU468">
            <v>70060007</v>
          </cell>
          <cell r="AV468">
            <v>0</v>
          </cell>
          <cell r="AX468">
            <v>64042000</v>
          </cell>
          <cell r="AY468">
            <v>0</v>
          </cell>
          <cell r="BG468">
            <v>61117796</v>
          </cell>
          <cell r="BH468">
            <v>0</v>
          </cell>
          <cell r="BJ468">
            <v>61119597</v>
          </cell>
          <cell r="BK468">
            <v>0</v>
          </cell>
        </row>
        <row r="469">
          <cell r="B469">
            <v>532000</v>
          </cell>
          <cell r="C469">
            <v>0</v>
          </cell>
          <cell r="AR469">
            <v>61005561</v>
          </cell>
          <cell r="AS469">
            <v>0</v>
          </cell>
          <cell r="AU469">
            <v>70060008</v>
          </cell>
          <cell r="AV469">
            <v>0</v>
          </cell>
          <cell r="AX469">
            <v>64050000</v>
          </cell>
          <cell r="AY469">
            <v>0</v>
          </cell>
          <cell r="BG469">
            <v>61117996</v>
          </cell>
          <cell r="BH469">
            <v>0</v>
          </cell>
          <cell r="BJ469">
            <v>61119697</v>
          </cell>
          <cell r="BK469">
            <v>0</v>
          </cell>
        </row>
        <row r="470">
          <cell r="B470">
            <v>532001</v>
          </cell>
          <cell r="C470">
            <v>0</v>
          </cell>
          <cell r="AR470">
            <v>61005563</v>
          </cell>
          <cell r="AS470">
            <v>0</v>
          </cell>
          <cell r="AU470">
            <v>70064000</v>
          </cell>
          <cell r="AV470">
            <v>0</v>
          </cell>
          <cell r="AX470">
            <v>64210001</v>
          </cell>
          <cell r="AY470">
            <v>0</v>
          </cell>
          <cell r="BG470">
            <v>61118896</v>
          </cell>
          <cell r="BH470">
            <v>0</v>
          </cell>
          <cell r="BJ470">
            <v>61120050</v>
          </cell>
          <cell r="BK470">
            <v>0</v>
          </cell>
        </row>
        <row r="471">
          <cell r="B471">
            <v>532002</v>
          </cell>
          <cell r="C471">
            <v>0</v>
          </cell>
          <cell r="AR471">
            <v>61005565</v>
          </cell>
          <cell r="AS471">
            <v>0</v>
          </cell>
          <cell r="AU471">
            <v>70064001</v>
          </cell>
          <cell r="AV471">
            <v>0</v>
          </cell>
          <cell r="AX471">
            <v>64210002</v>
          </cell>
          <cell r="AY471">
            <v>0</v>
          </cell>
          <cell r="BG471">
            <v>61119094</v>
          </cell>
          <cell r="BH471">
            <v>0</v>
          </cell>
          <cell r="BJ471">
            <v>61120055</v>
          </cell>
          <cell r="BK471">
            <v>0</v>
          </cell>
        </row>
        <row r="472">
          <cell r="B472">
            <v>532003</v>
          </cell>
          <cell r="C472">
            <v>0</v>
          </cell>
          <cell r="AR472">
            <v>61005585</v>
          </cell>
          <cell r="AS472">
            <v>0</v>
          </cell>
          <cell r="AU472">
            <v>70064002</v>
          </cell>
          <cell r="AV472">
            <v>0</v>
          </cell>
          <cell r="AX472">
            <v>64210003</v>
          </cell>
          <cell r="AY472">
            <v>0</v>
          </cell>
          <cell r="BG472">
            <v>61119096</v>
          </cell>
          <cell r="BH472">
            <v>0</v>
          </cell>
          <cell r="BJ472">
            <v>61139794</v>
          </cell>
          <cell r="BK472">
            <v>-3494</v>
          </cell>
        </row>
        <row r="473">
          <cell r="B473">
            <v>532004</v>
          </cell>
          <cell r="C473">
            <v>0</v>
          </cell>
          <cell r="AR473">
            <v>61007090</v>
          </cell>
          <cell r="AS473">
            <v>0</v>
          </cell>
          <cell r="AU473">
            <v>70064003</v>
          </cell>
          <cell r="AV473">
            <v>0</v>
          </cell>
          <cell r="AX473">
            <v>64210004</v>
          </cell>
          <cell r="AY473">
            <v>0</v>
          </cell>
          <cell r="BG473">
            <v>61119097</v>
          </cell>
          <cell r="BH473">
            <v>0</v>
          </cell>
          <cell r="BJ473">
            <v>61210000</v>
          </cell>
          <cell r="BK473">
            <v>-5000000</v>
          </cell>
        </row>
        <row r="474">
          <cell r="B474">
            <v>532005</v>
          </cell>
          <cell r="C474">
            <v>0</v>
          </cell>
          <cell r="AR474">
            <v>61007190</v>
          </cell>
          <cell r="AS474">
            <v>0</v>
          </cell>
          <cell r="AU474">
            <v>70064004</v>
          </cell>
          <cell r="AV474">
            <v>0</v>
          </cell>
          <cell r="AX474">
            <v>64210005</v>
          </cell>
          <cell r="AY474">
            <v>0</v>
          </cell>
          <cell r="BG474">
            <v>61119196</v>
          </cell>
          <cell r="BH474">
            <v>0</v>
          </cell>
          <cell r="BJ474">
            <v>61210010</v>
          </cell>
          <cell r="BK474">
            <v>0</v>
          </cell>
        </row>
        <row r="475">
          <cell r="B475">
            <v>532006</v>
          </cell>
          <cell r="C475">
            <v>0</v>
          </cell>
          <cell r="AR475">
            <v>61007290</v>
          </cell>
          <cell r="AS475">
            <v>0</v>
          </cell>
          <cell r="AU475">
            <v>70064005</v>
          </cell>
          <cell r="AV475">
            <v>0</v>
          </cell>
          <cell r="AX475">
            <v>64210006</v>
          </cell>
          <cell r="AY475">
            <v>0</v>
          </cell>
          <cell r="BG475">
            <v>61119396</v>
          </cell>
          <cell r="BH475">
            <v>0</v>
          </cell>
          <cell r="BJ475">
            <v>61215300</v>
          </cell>
          <cell r="BK475">
            <v>0</v>
          </cell>
        </row>
        <row r="476">
          <cell r="B476">
            <v>532007</v>
          </cell>
          <cell r="C476">
            <v>0</v>
          </cell>
          <cell r="AR476">
            <v>61007390</v>
          </cell>
          <cell r="AS476">
            <v>0</v>
          </cell>
          <cell r="AU476">
            <v>70070001</v>
          </cell>
          <cell r="AV476">
            <v>0</v>
          </cell>
          <cell r="AX476">
            <v>64210007</v>
          </cell>
          <cell r="AY476">
            <v>0</v>
          </cell>
          <cell r="BG476">
            <v>61119495</v>
          </cell>
          <cell r="BH476">
            <v>0</v>
          </cell>
          <cell r="BJ476">
            <v>61219000</v>
          </cell>
          <cell r="BK476">
            <v>0</v>
          </cell>
        </row>
        <row r="477">
          <cell r="B477">
            <v>532008</v>
          </cell>
          <cell r="C477">
            <v>0</v>
          </cell>
          <cell r="AR477">
            <v>61007490</v>
          </cell>
          <cell r="AS477">
            <v>0</v>
          </cell>
          <cell r="AU477">
            <v>70070005</v>
          </cell>
          <cell r="AV477">
            <v>0</v>
          </cell>
          <cell r="AX477">
            <v>64210009</v>
          </cell>
          <cell r="AY477">
            <v>0</v>
          </cell>
          <cell r="BG477">
            <v>61119496</v>
          </cell>
          <cell r="BH477">
            <v>8790000</v>
          </cell>
          <cell r="BJ477">
            <v>61270000</v>
          </cell>
          <cell r="BK477">
            <v>0</v>
          </cell>
        </row>
        <row r="478">
          <cell r="B478">
            <v>532009</v>
          </cell>
          <cell r="C478">
            <v>0</v>
          </cell>
          <cell r="AR478">
            <v>61007494</v>
          </cell>
          <cell r="AS478">
            <v>0</v>
          </cell>
          <cell r="AU478">
            <v>70070007</v>
          </cell>
          <cell r="AV478">
            <v>0</v>
          </cell>
          <cell r="AX478">
            <v>64210010</v>
          </cell>
          <cell r="AY478">
            <v>0</v>
          </cell>
          <cell r="BG478">
            <v>61119497</v>
          </cell>
          <cell r="BH478">
            <v>0</v>
          </cell>
          <cell r="BJ478">
            <v>61279000</v>
          </cell>
          <cell r="BK478">
            <v>0</v>
          </cell>
        </row>
        <row r="479">
          <cell r="B479">
            <v>532011</v>
          </cell>
          <cell r="C479">
            <v>0</v>
          </cell>
          <cell r="AR479">
            <v>61007594</v>
          </cell>
          <cell r="AS479">
            <v>0</v>
          </cell>
          <cell r="AU479">
            <v>70130000</v>
          </cell>
          <cell r="AV479">
            <v>-29887.13</v>
          </cell>
          <cell r="AX479">
            <v>64210012</v>
          </cell>
          <cell r="AY479">
            <v>0</v>
          </cell>
          <cell r="BG479">
            <v>61119596</v>
          </cell>
          <cell r="BH479">
            <v>0</v>
          </cell>
          <cell r="BJ479">
            <v>61510000</v>
          </cell>
          <cell r="BK479">
            <v>0</v>
          </cell>
        </row>
        <row r="480">
          <cell r="B480">
            <v>532012</v>
          </cell>
          <cell r="C480">
            <v>0</v>
          </cell>
          <cell r="AR480">
            <v>61007690</v>
          </cell>
          <cell r="AS480">
            <v>0</v>
          </cell>
          <cell r="AU480">
            <v>70130001</v>
          </cell>
          <cell r="AV480">
            <v>-905.25</v>
          </cell>
          <cell r="AX480">
            <v>64210013</v>
          </cell>
          <cell r="AY480">
            <v>0</v>
          </cell>
          <cell r="BG480">
            <v>61119689</v>
          </cell>
          <cell r="BH480">
            <v>0</v>
          </cell>
          <cell r="BJ480">
            <v>61550000</v>
          </cell>
          <cell r="BK480">
            <v>-8717.9699999999993</v>
          </cell>
        </row>
        <row r="481">
          <cell r="B481">
            <v>532015</v>
          </cell>
          <cell r="C481">
            <v>0</v>
          </cell>
          <cell r="AR481">
            <v>61007790</v>
          </cell>
          <cell r="AS481">
            <v>0</v>
          </cell>
          <cell r="AU481">
            <v>70130003</v>
          </cell>
          <cell r="AV481">
            <v>0</v>
          </cell>
          <cell r="AX481">
            <v>64210014</v>
          </cell>
          <cell r="AY481">
            <v>0</v>
          </cell>
          <cell r="BG481">
            <v>61119697</v>
          </cell>
          <cell r="BH481">
            <v>0</v>
          </cell>
          <cell r="BJ481">
            <v>61633000</v>
          </cell>
          <cell r="BK481">
            <v>-596309.59</v>
          </cell>
        </row>
        <row r="482">
          <cell r="B482">
            <v>532016</v>
          </cell>
          <cell r="C482">
            <v>0</v>
          </cell>
          <cell r="AR482">
            <v>61007890</v>
          </cell>
          <cell r="AS482">
            <v>0</v>
          </cell>
          <cell r="AU482">
            <v>70130013</v>
          </cell>
          <cell r="AV482">
            <v>-9658.2099999999991</v>
          </cell>
          <cell r="AX482">
            <v>64210015</v>
          </cell>
          <cell r="AY482">
            <v>0</v>
          </cell>
          <cell r="BG482">
            <v>61120050</v>
          </cell>
          <cell r="BH482">
            <v>0</v>
          </cell>
          <cell r="BJ482">
            <v>61633004</v>
          </cell>
          <cell r="BK482">
            <v>-101017.18</v>
          </cell>
        </row>
        <row r="483">
          <cell r="B483">
            <v>532017</v>
          </cell>
          <cell r="C483">
            <v>0</v>
          </cell>
          <cell r="AR483">
            <v>61007990</v>
          </cell>
          <cell r="AS483">
            <v>19779</v>
          </cell>
          <cell r="AU483">
            <v>70130023</v>
          </cell>
          <cell r="AV483">
            <v>-7.67</v>
          </cell>
          <cell r="AX483">
            <v>64210016</v>
          </cell>
          <cell r="AY483">
            <v>0</v>
          </cell>
          <cell r="BG483">
            <v>61120055</v>
          </cell>
          <cell r="BH483">
            <v>0</v>
          </cell>
          <cell r="BJ483">
            <v>61635300</v>
          </cell>
          <cell r="BK483">
            <v>517468.72</v>
          </cell>
        </row>
        <row r="484">
          <cell r="B484">
            <v>532018</v>
          </cell>
          <cell r="C484">
            <v>0</v>
          </cell>
          <cell r="AR484">
            <v>61008790</v>
          </cell>
          <cell r="AS484">
            <v>0</v>
          </cell>
          <cell r="AU484">
            <v>70200000</v>
          </cell>
          <cell r="AV484">
            <v>0</v>
          </cell>
          <cell r="AX484">
            <v>64210017</v>
          </cell>
          <cell r="AY484">
            <v>0</v>
          </cell>
          <cell r="BG484">
            <v>61139694</v>
          </cell>
          <cell r="BH484">
            <v>-30006</v>
          </cell>
          <cell r="BJ484">
            <v>61636300</v>
          </cell>
          <cell r="BK484">
            <v>0</v>
          </cell>
        </row>
        <row r="485">
          <cell r="B485">
            <v>532019</v>
          </cell>
          <cell r="C485">
            <v>0</v>
          </cell>
          <cell r="AR485">
            <v>61008890</v>
          </cell>
          <cell r="AS485">
            <v>0</v>
          </cell>
          <cell r="AU485">
            <v>70200001</v>
          </cell>
          <cell r="AV485">
            <v>-906572.44</v>
          </cell>
          <cell r="AX485">
            <v>64210019</v>
          </cell>
          <cell r="AY485">
            <v>0</v>
          </cell>
          <cell r="BG485">
            <v>61140000</v>
          </cell>
          <cell r="BH485">
            <v>0</v>
          </cell>
          <cell r="BJ485">
            <v>61637300</v>
          </cell>
          <cell r="BK485">
            <v>0</v>
          </cell>
        </row>
        <row r="486">
          <cell r="B486">
            <v>532020</v>
          </cell>
          <cell r="C486">
            <v>0</v>
          </cell>
          <cell r="AR486">
            <v>61009013</v>
          </cell>
          <cell r="AS486">
            <v>0</v>
          </cell>
          <cell r="AU486">
            <v>70200011</v>
          </cell>
          <cell r="AV486">
            <v>0</v>
          </cell>
          <cell r="AX486">
            <v>64210020</v>
          </cell>
          <cell r="AY486">
            <v>0</v>
          </cell>
          <cell r="BG486">
            <v>61210000</v>
          </cell>
          <cell r="BH486">
            <v>-7500000</v>
          </cell>
          <cell r="BJ486">
            <v>62000072</v>
          </cell>
          <cell r="BK486">
            <v>0</v>
          </cell>
        </row>
        <row r="487">
          <cell r="B487">
            <v>532021</v>
          </cell>
          <cell r="C487">
            <v>0</v>
          </cell>
          <cell r="AR487">
            <v>61009065</v>
          </cell>
          <cell r="AS487">
            <v>0</v>
          </cell>
          <cell r="AU487">
            <v>70200022</v>
          </cell>
          <cell r="AV487">
            <v>0</v>
          </cell>
          <cell r="AX487">
            <v>64210021</v>
          </cell>
          <cell r="AY487">
            <v>0</v>
          </cell>
          <cell r="BG487">
            <v>61210010</v>
          </cell>
          <cell r="BH487">
            <v>0</v>
          </cell>
          <cell r="BJ487">
            <v>62000073</v>
          </cell>
          <cell r="BK487">
            <v>0</v>
          </cell>
        </row>
        <row r="488">
          <cell r="B488">
            <v>532023</v>
          </cell>
          <cell r="C488">
            <v>0</v>
          </cell>
          <cell r="AR488">
            <v>61009071</v>
          </cell>
          <cell r="AS488">
            <v>0</v>
          </cell>
          <cell r="AU488">
            <v>70204000</v>
          </cell>
          <cell r="AV488">
            <v>-473544.85</v>
          </cell>
          <cell r="AX488">
            <v>64210022</v>
          </cell>
          <cell r="AY488">
            <v>0</v>
          </cell>
          <cell r="BG488">
            <v>61215300</v>
          </cell>
          <cell r="BH488">
            <v>0</v>
          </cell>
          <cell r="BJ488">
            <v>62000097</v>
          </cell>
          <cell r="BK488">
            <v>0</v>
          </cell>
        </row>
        <row r="489">
          <cell r="B489">
            <v>532024</v>
          </cell>
          <cell r="C489">
            <v>0</v>
          </cell>
          <cell r="AR489">
            <v>61009075</v>
          </cell>
          <cell r="AS489">
            <v>0</v>
          </cell>
          <cell r="AU489">
            <v>70204003</v>
          </cell>
          <cell r="AV489">
            <v>-158242</v>
          </cell>
          <cell r="AX489">
            <v>64210023</v>
          </cell>
          <cell r="AY489">
            <v>0</v>
          </cell>
          <cell r="BG489">
            <v>61218888</v>
          </cell>
          <cell r="BH489">
            <v>0</v>
          </cell>
          <cell r="BJ489">
            <v>62001072</v>
          </cell>
          <cell r="BK489">
            <v>0</v>
          </cell>
        </row>
        <row r="490">
          <cell r="B490">
            <v>532025</v>
          </cell>
          <cell r="C490">
            <v>0</v>
          </cell>
          <cell r="AR490">
            <v>61009091</v>
          </cell>
          <cell r="AS490">
            <v>0</v>
          </cell>
          <cell r="AU490">
            <v>70214000</v>
          </cell>
          <cell r="AV490">
            <v>-22264</v>
          </cell>
          <cell r="AX490">
            <v>64210024</v>
          </cell>
          <cell r="AY490">
            <v>0</v>
          </cell>
          <cell r="BG490">
            <v>61219000</v>
          </cell>
          <cell r="BH490">
            <v>0</v>
          </cell>
          <cell r="BJ490">
            <v>62001073</v>
          </cell>
          <cell r="BK490">
            <v>0</v>
          </cell>
        </row>
        <row r="491">
          <cell r="B491">
            <v>532026</v>
          </cell>
          <cell r="C491">
            <v>0</v>
          </cell>
          <cell r="AR491">
            <v>61009093</v>
          </cell>
          <cell r="AS491">
            <v>0</v>
          </cell>
          <cell r="AU491">
            <v>70257802</v>
          </cell>
          <cell r="AV491">
            <v>0</v>
          </cell>
          <cell r="AX491">
            <v>64210025</v>
          </cell>
          <cell r="AY491">
            <v>0</v>
          </cell>
          <cell r="BG491">
            <v>61219100</v>
          </cell>
          <cell r="BH491">
            <v>0</v>
          </cell>
          <cell r="BJ491">
            <v>62001077</v>
          </cell>
          <cell r="BK491">
            <v>0</v>
          </cell>
        </row>
        <row r="492">
          <cell r="B492">
            <v>532027</v>
          </cell>
          <cell r="C492">
            <v>0</v>
          </cell>
          <cell r="AR492">
            <v>61009094</v>
          </cell>
          <cell r="AS492">
            <v>3746.23</v>
          </cell>
          <cell r="AU492">
            <v>70260001</v>
          </cell>
          <cell r="AV492">
            <v>-3382584.67</v>
          </cell>
          <cell r="AX492">
            <v>64210026</v>
          </cell>
          <cell r="AY492">
            <v>0</v>
          </cell>
          <cell r="BG492">
            <v>61270000</v>
          </cell>
          <cell r="BH492">
            <v>0</v>
          </cell>
          <cell r="BJ492">
            <v>62001097</v>
          </cell>
          <cell r="BK492">
            <v>0</v>
          </cell>
        </row>
        <row r="493">
          <cell r="B493">
            <v>532028</v>
          </cell>
          <cell r="C493">
            <v>0</v>
          </cell>
          <cell r="AR493">
            <v>61009095</v>
          </cell>
          <cell r="AS493">
            <v>0</v>
          </cell>
          <cell r="AU493">
            <v>70260002</v>
          </cell>
          <cell r="AV493">
            <v>-24004208.57</v>
          </cell>
          <cell r="AX493">
            <v>64210027</v>
          </cell>
          <cell r="AY493">
            <v>0</v>
          </cell>
          <cell r="BG493">
            <v>61279000</v>
          </cell>
          <cell r="BH493">
            <v>0</v>
          </cell>
          <cell r="BJ493">
            <v>62001300</v>
          </cell>
          <cell r="BK493">
            <v>0</v>
          </cell>
        </row>
        <row r="494">
          <cell r="B494">
            <v>532029</v>
          </cell>
          <cell r="C494">
            <v>0</v>
          </cell>
          <cell r="AR494">
            <v>61009096</v>
          </cell>
          <cell r="AS494">
            <v>0</v>
          </cell>
          <cell r="AU494">
            <v>70260004</v>
          </cell>
          <cell r="AV494">
            <v>0</v>
          </cell>
          <cell r="AX494">
            <v>64210029</v>
          </cell>
          <cell r="AY494">
            <v>0</v>
          </cell>
          <cell r="BG494">
            <v>61550000</v>
          </cell>
          <cell r="BH494">
            <v>-22251.21</v>
          </cell>
          <cell r="BJ494">
            <v>62001397</v>
          </cell>
          <cell r="BK494">
            <v>0</v>
          </cell>
        </row>
        <row r="495">
          <cell r="B495">
            <v>532031</v>
          </cell>
          <cell r="C495">
            <v>0</v>
          </cell>
          <cell r="AR495">
            <v>61009097</v>
          </cell>
          <cell r="AS495">
            <v>0</v>
          </cell>
          <cell r="AU495">
            <v>70260005</v>
          </cell>
          <cell r="AV495">
            <v>-9250.44</v>
          </cell>
          <cell r="AX495">
            <v>64210030</v>
          </cell>
          <cell r="AY495">
            <v>0</v>
          </cell>
          <cell r="BG495">
            <v>61633004</v>
          </cell>
          <cell r="BH495">
            <v>0</v>
          </cell>
          <cell r="BJ495">
            <v>62002397</v>
          </cell>
          <cell r="BK495">
            <v>0</v>
          </cell>
        </row>
        <row r="496">
          <cell r="B496">
            <v>532032</v>
          </cell>
          <cell r="C496">
            <v>0</v>
          </cell>
          <cell r="AR496">
            <v>61009410</v>
          </cell>
          <cell r="AS496">
            <v>0</v>
          </cell>
          <cell r="AU496">
            <v>70260006</v>
          </cell>
          <cell r="AV496">
            <v>-19958455.460000001</v>
          </cell>
          <cell r="AX496">
            <v>64210031</v>
          </cell>
          <cell r="AY496">
            <v>0</v>
          </cell>
          <cell r="BG496">
            <v>62000077</v>
          </cell>
          <cell r="BH496">
            <v>0</v>
          </cell>
          <cell r="BJ496">
            <v>62003097</v>
          </cell>
          <cell r="BK496">
            <v>0</v>
          </cell>
        </row>
        <row r="497">
          <cell r="B497">
            <v>532035</v>
          </cell>
          <cell r="C497">
            <v>0</v>
          </cell>
          <cell r="AR497">
            <v>61009697</v>
          </cell>
          <cell r="AS497">
            <v>0</v>
          </cell>
          <cell r="AU497">
            <v>70260007</v>
          </cell>
          <cell r="AV497">
            <v>-1165479.18</v>
          </cell>
          <cell r="AX497">
            <v>64210032</v>
          </cell>
          <cell r="AY497">
            <v>0</v>
          </cell>
          <cell r="BG497">
            <v>62001077</v>
          </cell>
          <cell r="BH497">
            <v>0</v>
          </cell>
          <cell r="BJ497">
            <v>62005000</v>
          </cell>
          <cell r="BK497">
            <v>0</v>
          </cell>
        </row>
        <row r="498">
          <cell r="B498">
            <v>532036</v>
          </cell>
          <cell r="C498">
            <v>0</v>
          </cell>
          <cell r="AR498">
            <v>61009999</v>
          </cell>
          <cell r="AS498">
            <v>0</v>
          </cell>
          <cell r="AU498">
            <v>70260008</v>
          </cell>
          <cell r="AV498">
            <v>-96967.56</v>
          </cell>
          <cell r="AX498">
            <v>64210034</v>
          </cell>
          <cell r="AY498">
            <v>0</v>
          </cell>
          <cell r="BG498">
            <v>62001300</v>
          </cell>
          <cell r="BH498">
            <v>0</v>
          </cell>
          <cell r="BJ498">
            <v>62005001</v>
          </cell>
          <cell r="BK498">
            <v>0</v>
          </cell>
        </row>
        <row r="499">
          <cell r="B499">
            <v>532037</v>
          </cell>
          <cell r="C499">
            <v>0</v>
          </cell>
          <cell r="AR499">
            <v>61010010</v>
          </cell>
          <cell r="AS499">
            <v>0</v>
          </cell>
          <cell r="AU499">
            <v>70263001</v>
          </cell>
          <cell r="AV499">
            <v>0</v>
          </cell>
          <cell r="AX499">
            <v>64210035</v>
          </cell>
          <cell r="AY499">
            <v>0</v>
          </cell>
          <cell r="BG499">
            <v>62005303</v>
          </cell>
          <cell r="BH499">
            <v>0</v>
          </cell>
          <cell r="BJ499">
            <v>62005303</v>
          </cell>
          <cell r="BK499">
            <v>0</v>
          </cell>
        </row>
        <row r="500">
          <cell r="B500">
            <v>532038</v>
          </cell>
          <cell r="C500">
            <v>0</v>
          </cell>
          <cell r="AR500">
            <v>61010030</v>
          </cell>
          <cell r="AS500">
            <v>0</v>
          </cell>
          <cell r="AU500">
            <v>70263002</v>
          </cell>
          <cell r="AV500">
            <v>-27528.63</v>
          </cell>
          <cell r="AX500">
            <v>64210036</v>
          </cell>
          <cell r="AY500">
            <v>0</v>
          </cell>
          <cell r="BG500">
            <v>62020001</v>
          </cell>
          <cell r="BH500">
            <v>0</v>
          </cell>
          <cell r="BJ500">
            <v>62020001</v>
          </cell>
          <cell r="BK500">
            <v>0</v>
          </cell>
        </row>
        <row r="501">
          <cell r="B501">
            <v>532039</v>
          </cell>
          <cell r="C501">
            <v>0</v>
          </cell>
          <cell r="AR501">
            <v>61010040</v>
          </cell>
          <cell r="AS501">
            <v>0</v>
          </cell>
          <cell r="AU501">
            <v>70263006</v>
          </cell>
          <cell r="AV501">
            <v>-7396.02</v>
          </cell>
          <cell r="AX501">
            <v>64210037</v>
          </cell>
          <cell r="AY501">
            <v>0</v>
          </cell>
          <cell r="BG501">
            <v>62030011</v>
          </cell>
          <cell r="BH501">
            <v>-4826711.53</v>
          </cell>
          <cell r="BJ501">
            <v>62030011</v>
          </cell>
          <cell r="BK501">
            <v>-16927453.600000001</v>
          </cell>
        </row>
        <row r="502">
          <cell r="B502">
            <v>532040</v>
          </cell>
          <cell r="C502">
            <v>0</v>
          </cell>
          <cell r="AR502">
            <v>61010046</v>
          </cell>
          <cell r="AS502">
            <v>0</v>
          </cell>
          <cell r="AU502">
            <v>70270001</v>
          </cell>
          <cell r="AV502">
            <v>11436636.279999999</v>
          </cell>
          <cell r="AX502">
            <v>64210039</v>
          </cell>
          <cell r="AY502">
            <v>0</v>
          </cell>
          <cell r="BG502">
            <v>62030012</v>
          </cell>
          <cell r="BH502">
            <v>4203113.5999999996</v>
          </cell>
          <cell r="BJ502">
            <v>62030012</v>
          </cell>
          <cell r="BK502">
            <v>14728636.800000001</v>
          </cell>
        </row>
        <row r="503">
          <cell r="B503">
            <v>532041</v>
          </cell>
          <cell r="C503">
            <v>0</v>
          </cell>
          <cell r="AR503">
            <v>61010049</v>
          </cell>
          <cell r="AS503">
            <v>0</v>
          </cell>
          <cell r="AU503">
            <v>70270002</v>
          </cell>
          <cell r="AV503">
            <v>-2247526.1</v>
          </cell>
          <cell r="AX503">
            <v>64210041</v>
          </cell>
          <cell r="AY503">
            <v>0</v>
          </cell>
          <cell r="BG503">
            <v>62030013</v>
          </cell>
          <cell r="BH503">
            <v>-4762637.72</v>
          </cell>
          <cell r="BJ503">
            <v>62030013</v>
          </cell>
          <cell r="BK503">
            <v>-16445422.460000001</v>
          </cell>
        </row>
        <row r="504">
          <cell r="B504">
            <v>532042</v>
          </cell>
          <cell r="C504">
            <v>0</v>
          </cell>
          <cell r="AR504">
            <v>61010050</v>
          </cell>
          <cell r="AS504">
            <v>0</v>
          </cell>
          <cell r="AU504">
            <v>70270003</v>
          </cell>
          <cell r="AV504">
            <v>-11439286.119999999</v>
          </cell>
          <cell r="AX504">
            <v>64210042</v>
          </cell>
          <cell r="AY504">
            <v>0</v>
          </cell>
          <cell r="BG504">
            <v>62030014</v>
          </cell>
          <cell r="BH504">
            <v>4765974.6900000004</v>
          </cell>
          <cell r="BJ504">
            <v>62030014</v>
          </cell>
          <cell r="BK504">
            <v>16447303.59</v>
          </cell>
        </row>
        <row r="505">
          <cell r="B505">
            <v>532043</v>
          </cell>
          <cell r="C505">
            <v>0</v>
          </cell>
          <cell r="AR505">
            <v>61010051</v>
          </cell>
          <cell r="AS505">
            <v>0</v>
          </cell>
          <cell r="AU505">
            <v>70270005</v>
          </cell>
          <cell r="AV505">
            <v>132357.93</v>
          </cell>
          <cell r="AX505">
            <v>64210043</v>
          </cell>
          <cell r="AY505">
            <v>0</v>
          </cell>
          <cell r="BG505">
            <v>62030015</v>
          </cell>
          <cell r="BH505">
            <v>0</v>
          </cell>
          <cell r="BJ505">
            <v>62030015</v>
          </cell>
          <cell r="BK505">
            <v>0</v>
          </cell>
        </row>
        <row r="506">
          <cell r="B506">
            <v>532044</v>
          </cell>
          <cell r="C506">
            <v>0</v>
          </cell>
          <cell r="AR506">
            <v>61010054</v>
          </cell>
          <cell r="AS506">
            <v>0</v>
          </cell>
          <cell r="AU506">
            <v>70270006</v>
          </cell>
          <cell r="AV506">
            <v>866028.79</v>
          </cell>
          <cell r="AX506">
            <v>64210046</v>
          </cell>
          <cell r="AY506">
            <v>0</v>
          </cell>
          <cell r="BG506">
            <v>62030041</v>
          </cell>
          <cell r="BH506">
            <v>0</v>
          </cell>
          <cell r="BJ506">
            <v>62030041</v>
          </cell>
          <cell r="BK506">
            <v>-27185.439999999999</v>
          </cell>
        </row>
        <row r="507">
          <cell r="B507">
            <v>532048</v>
          </cell>
          <cell r="C507">
            <v>0</v>
          </cell>
          <cell r="AR507">
            <v>61010055</v>
          </cell>
          <cell r="AS507">
            <v>1257042.79</v>
          </cell>
          <cell r="AU507">
            <v>70270007</v>
          </cell>
          <cell r="AV507">
            <v>914199.62</v>
          </cell>
          <cell r="AX507">
            <v>64210047</v>
          </cell>
          <cell r="AY507">
            <v>0</v>
          </cell>
          <cell r="BG507">
            <v>62030042</v>
          </cell>
          <cell r="BH507">
            <v>0</v>
          </cell>
          <cell r="BJ507">
            <v>62030042</v>
          </cell>
          <cell r="BK507">
            <v>25774.97</v>
          </cell>
        </row>
        <row r="508">
          <cell r="B508">
            <v>532057</v>
          </cell>
          <cell r="C508">
            <v>0</v>
          </cell>
          <cell r="AR508">
            <v>61010060</v>
          </cell>
          <cell r="AS508">
            <v>0</v>
          </cell>
          <cell r="AU508">
            <v>70280001</v>
          </cell>
          <cell r="AV508">
            <v>-54.23</v>
          </cell>
          <cell r="AX508">
            <v>64210048</v>
          </cell>
          <cell r="AY508">
            <v>0</v>
          </cell>
          <cell r="BG508">
            <v>62030091</v>
          </cell>
          <cell r="BH508">
            <v>-162039.63</v>
          </cell>
          <cell r="BJ508">
            <v>62030043</v>
          </cell>
          <cell r="BK508">
            <v>-34749.629999999997</v>
          </cell>
        </row>
        <row r="509">
          <cell r="B509">
            <v>532058</v>
          </cell>
          <cell r="C509">
            <v>0</v>
          </cell>
          <cell r="AR509">
            <v>61010061</v>
          </cell>
          <cell r="AS509">
            <v>0</v>
          </cell>
          <cell r="AU509">
            <v>70280002</v>
          </cell>
          <cell r="AV509">
            <v>-723.07</v>
          </cell>
          <cell r="AX509">
            <v>64210052</v>
          </cell>
          <cell r="AY509">
            <v>0</v>
          </cell>
          <cell r="BG509">
            <v>62030092</v>
          </cell>
          <cell r="BH509">
            <v>136797.15</v>
          </cell>
          <cell r="BJ509">
            <v>62030044</v>
          </cell>
          <cell r="BK509">
            <v>34749.629999999997</v>
          </cell>
        </row>
        <row r="510">
          <cell r="B510">
            <v>532059</v>
          </cell>
          <cell r="C510">
            <v>0</v>
          </cell>
          <cell r="AR510">
            <v>61010075</v>
          </cell>
          <cell r="AS510">
            <v>0</v>
          </cell>
          <cell r="AU510">
            <v>70280004</v>
          </cell>
          <cell r="AV510">
            <v>-711638.13</v>
          </cell>
          <cell r="AX510">
            <v>64620006</v>
          </cell>
          <cell r="AY510">
            <v>0</v>
          </cell>
          <cell r="BG510">
            <v>62030095</v>
          </cell>
          <cell r="BH510">
            <v>0</v>
          </cell>
          <cell r="BJ510">
            <v>62030045</v>
          </cell>
          <cell r="BK510">
            <v>0</v>
          </cell>
        </row>
        <row r="511">
          <cell r="B511">
            <v>532067</v>
          </cell>
          <cell r="C511">
            <v>0</v>
          </cell>
          <cell r="AR511">
            <v>61010081</v>
          </cell>
          <cell r="AS511">
            <v>0</v>
          </cell>
          <cell r="AU511">
            <v>70280005</v>
          </cell>
          <cell r="AV511">
            <v>0</v>
          </cell>
          <cell r="AX511">
            <v>64620007</v>
          </cell>
          <cell r="AY511">
            <v>0</v>
          </cell>
          <cell r="BG511">
            <v>62031011</v>
          </cell>
          <cell r="BH511">
            <v>-756452.94</v>
          </cell>
          <cell r="BJ511">
            <v>62030091</v>
          </cell>
          <cell r="BK511">
            <v>-617.41999999999996</v>
          </cell>
        </row>
        <row r="512">
          <cell r="B512">
            <v>532068</v>
          </cell>
          <cell r="C512">
            <v>0</v>
          </cell>
          <cell r="AR512">
            <v>61010082</v>
          </cell>
          <cell r="AS512">
            <v>0</v>
          </cell>
          <cell r="AU512">
            <v>70280006</v>
          </cell>
          <cell r="AV512">
            <v>0</v>
          </cell>
          <cell r="AX512">
            <v>64620008</v>
          </cell>
          <cell r="AY512">
            <v>0</v>
          </cell>
          <cell r="BG512">
            <v>62031012</v>
          </cell>
          <cell r="BH512">
            <v>564033.57999999996</v>
          </cell>
          <cell r="BJ512">
            <v>62030092</v>
          </cell>
          <cell r="BK512">
            <v>617.41999999999996</v>
          </cell>
        </row>
        <row r="513">
          <cell r="B513">
            <v>532077</v>
          </cell>
          <cell r="C513">
            <v>0</v>
          </cell>
          <cell r="AR513">
            <v>61010083</v>
          </cell>
          <cell r="AS513">
            <v>0</v>
          </cell>
          <cell r="AU513">
            <v>70280010</v>
          </cell>
          <cell r="AV513">
            <v>0</v>
          </cell>
          <cell r="AX513">
            <v>64620012</v>
          </cell>
          <cell r="AY513">
            <v>0</v>
          </cell>
          <cell r="BG513">
            <v>62031013</v>
          </cell>
          <cell r="BH513">
            <v>-831395.01</v>
          </cell>
          <cell r="BJ513">
            <v>62030095</v>
          </cell>
          <cell r="BK513">
            <v>0</v>
          </cell>
        </row>
        <row r="514">
          <cell r="B514">
            <v>532078</v>
          </cell>
          <cell r="C514">
            <v>0</v>
          </cell>
          <cell r="AR514">
            <v>61018590</v>
          </cell>
          <cell r="AS514">
            <v>0</v>
          </cell>
          <cell r="AU514">
            <v>70280012</v>
          </cell>
          <cell r="AV514">
            <v>0</v>
          </cell>
          <cell r="AX514">
            <v>64620018</v>
          </cell>
          <cell r="AY514">
            <v>0</v>
          </cell>
          <cell r="BG514">
            <v>62031014</v>
          </cell>
          <cell r="BH514">
            <v>832876.32</v>
          </cell>
          <cell r="BJ514">
            <v>62031011</v>
          </cell>
          <cell r="BK514">
            <v>-1672737.51</v>
          </cell>
        </row>
        <row r="515">
          <cell r="B515">
            <v>541000</v>
          </cell>
          <cell r="C515">
            <v>0</v>
          </cell>
          <cell r="AR515">
            <v>61019070</v>
          </cell>
          <cell r="AS515">
            <v>0</v>
          </cell>
          <cell r="AU515">
            <v>70284000</v>
          </cell>
          <cell r="AV515">
            <v>0</v>
          </cell>
          <cell r="AX515">
            <v>64620021</v>
          </cell>
          <cell r="AY515">
            <v>0</v>
          </cell>
          <cell r="BG515">
            <v>62031015</v>
          </cell>
          <cell r="BH515">
            <v>0</v>
          </cell>
          <cell r="BJ515">
            <v>62031012</v>
          </cell>
          <cell r="BK515">
            <v>1166548.82</v>
          </cell>
        </row>
        <row r="516">
          <cell r="B516">
            <v>544000</v>
          </cell>
          <cell r="C516">
            <v>0</v>
          </cell>
          <cell r="AR516">
            <v>61019072</v>
          </cell>
          <cell r="AS516">
            <v>0</v>
          </cell>
          <cell r="AU516">
            <v>70284001</v>
          </cell>
          <cell r="AV516">
            <v>0</v>
          </cell>
          <cell r="AX516">
            <v>64620027</v>
          </cell>
          <cell r="AY516">
            <v>0</v>
          </cell>
          <cell r="BG516">
            <v>62031081</v>
          </cell>
          <cell r="BH516">
            <v>0</v>
          </cell>
          <cell r="BJ516">
            <v>62031013</v>
          </cell>
          <cell r="BK516">
            <v>-1508016.65</v>
          </cell>
        </row>
        <row r="517">
          <cell r="B517">
            <v>554033</v>
          </cell>
          <cell r="C517">
            <v>0</v>
          </cell>
          <cell r="AR517">
            <v>61019073</v>
          </cell>
          <cell r="AS517">
            <v>0</v>
          </cell>
          <cell r="AU517">
            <v>70284010</v>
          </cell>
          <cell r="AV517">
            <v>32624</v>
          </cell>
          <cell r="AX517">
            <v>70030002</v>
          </cell>
          <cell r="AY517">
            <v>0</v>
          </cell>
          <cell r="BG517">
            <v>62050000</v>
          </cell>
          <cell r="BH517">
            <v>0</v>
          </cell>
          <cell r="BJ517">
            <v>62031014</v>
          </cell>
          <cell r="BK517">
            <v>1507776.86</v>
          </cell>
        </row>
        <row r="518">
          <cell r="B518">
            <v>561000</v>
          </cell>
          <cell r="C518">
            <v>0</v>
          </cell>
          <cell r="AR518">
            <v>61019077</v>
          </cell>
          <cell r="AS518">
            <v>0</v>
          </cell>
          <cell r="AU518">
            <v>70284011</v>
          </cell>
          <cell r="AV518">
            <v>0</v>
          </cell>
          <cell r="AX518">
            <v>70030004</v>
          </cell>
          <cell r="AY518">
            <v>0</v>
          </cell>
          <cell r="BG518">
            <v>62050001</v>
          </cell>
          <cell r="BH518">
            <v>0</v>
          </cell>
          <cell r="BJ518">
            <v>62031015</v>
          </cell>
          <cell r="BK518">
            <v>0</v>
          </cell>
        </row>
        <row r="519">
          <cell r="B519">
            <v>578000</v>
          </cell>
          <cell r="C519">
            <v>0</v>
          </cell>
          <cell r="AR519">
            <v>61019079</v>
          </cell>
          <cell r="AS519">
            <v>0</v>
          </cell>
          <cell r="AU519">
            <v>70284012</v>
          </cell>
          <cell r="AV519">
            <v>0</v>
          </cell>
          <cell r="AX519">
            <v>70030005</v>
          </cell>
          <cell r="AY519">
            <v>0</v>
          </cell>
          <cell r="BG519">
            <v>62050002</v>
          </cell>
          <cell r="BH519">
            <v>0</v>
          </cell>
          <cell r="BJ519">
            <v>62031081</v>
          </cell>
          <cell r="BK519">
            <v>-58.05</v>
          </cell>
        </row>
        <row r="520">
          <cell r="B520">
            <v>580000</v>
          </cell>
          <cell r="C520">
            <v>0</v>
          </cell>
          <cell r="AR520">
            <v>61019091</v>
          </cell>
          <cell r="AS520">
            <v>0</v>
          </cell>
          <cell r="AU520">
            <v>70284013</v>
          </cell>
          <cell r="AV520">
            <v>0</v>
          </cell>
          <cell r="AX520">
            <v>70030007</v>
          </cell>
          <cell r="AY520">
            <v>0</v>
          </cell>
          <cell r="BG520">
            <v>62050003</v>
          </cell>
          <cell r="BH520">
            <v>1834275.11</v>
          </cell>
          <cell r="BJ520">
            <v>62050000</v>
          </cell>
          <cell r="BK520">
            <v>0</v>
          </cell>
        </row>
        <row r="521">
          <cell r="B521">
            <v>581000</v>
          </cell>
          <cell r="C521">
            <v>0</v>
          </cell>
          <cell r="AR521">
            <v>61019093</v>
          </cell>
          <cell r="AS521">
            <v>0</v>
          </cell>
          <cell r="AU521">
            <v>70284014</v>
          </cell>
          <cell r="AV521">
            <v>385.7</v>
          </cell>
          <cell r="AX521">
            <v>70030008</v>
          </cell>
          <cell r="AY521">
            <v>-10877335.720000001</v>
          </cell>
          <cell r="BG521">
            <v>62050004</v>
          </cell>
          <cell r="BH521">
            <v>0</v>
          </cell>
          <cell r="BJ521">
            <v>62050004</v>
          </cell>
          <cell r="BK521">
            <v>0</v>
          </cell>
        </row>
        <row r="522">
          <cell r="B522">
            <v>581011</v>
          </cell>
          <cell r="C522">
            <v>0</v>
          </cell>
          <cell r="AR522">
            <v>61019094</v>
          </cell>
          <cell r="AS522">
            <v>0</v>
          </cell>
          <cell r="AU522">
            <v>70284015</v>
          </cell>
          <cell r="AV522">
            <v>0</v>
          </cell>
          <cell r="AX522">
            <v>70030009</v>
          </cell>
          <cell r="AY522">
            <v>0</v>
          </cell>
          <cell r="BG522">
            <v>62050005</v>
          </cell>
          <cell r="BH522">
            <v>-330.32</v>
          </cell>
          <cell r="BJ522">
            <v>62700003</v>
          </cell>
          <cell r="BK522">
            <v>0</v>
          </cell>
        </row>
        <row r="523">
          <cell r="B523">
            <v>582000</v>
          </cell>
          <cell r="C523">
            <v>0</v>
          </cell>
          <cell r="AR523">
            <v>61019095</v>
          </cell>
          <cell r="AS523">
            <v>0</v>
          </cell>
          <cell r="AU523">
            <v>70284017</v>
          </cell>
          <cell r="AV523">
            <v>0</v>
          </cell>
          <cell r="AX523">
            <v>70030016</v>
          </cell>
          <cell r="AY523">
            <v>-69708.66</v>
          </cell>
          <cell r="BG523">
            <v>62050008</v>
          </cell>
          <cell r="BH523">
            <v>0</v>
          </cell>
          <cell r="BJ523">
            <v>62710000</v>
          </cell>
          <cell r="BK523">
            <v>0</v>
          </cell>
        </row>
        <row r="524">
          <cell r="B524">
            <v>584000</v>
          </cell>
          <cell r="C524">
            <v>0</v>
          </cell>
          <cell r="AR524">
            <v>61019096</v>
          </cell>
          <cell r="AS524">
            <v>0</v>
          </cell>
          <cell r="AU524">
            <v>70284018</v>
          </cell>
          <cell r="AV524">
            <v>0</v>
          </cell>
          <cell r="AX524">
            <v>70030019</v>
          </cell>
          <cell r="AY524">
            <v>-4411739.29</v>
          </cell>
          <cell r="BG524">
            <v>62050009</v>
          </cell>
          <cell r="BH524">
            <v>-309.37</v>
          </cell>
          <cell r="BJ524">
            <v>63000000</v>
          </cell>
          <cell r="BK524">
            <v>0</v>
          </cell>
        </row>
        <row r="525">
          <cell r="B525">
            <v>584042</v>
          </cell>
          <cell r="C525">
            <v>0</v>
          </cell>
          <cell r="AR525">
            <v>61019097</v>
          </cell>
          <cell r="AS525">
            <v>0</v>
          </cell>
          <cell r="AU525">
            <v>70284019</v>
          </cell>
          <cell r="AV525">
            <v>0</v>
          </cell>
          <cell r="AX525">
            <v>70030020</v>
          </cell>
          <cell r="AY525">
            <v>-68699215.099999994</v>
          </cell>
          <cell r="BG525">
            <v>62050010</v>
          </cell>
          <cell r="BH525">
            <v>0</v>
          </cell>
          <cell r="BJ525">
            <v>63000001</v>
          </cell>
          <cell r="BK525">
            <v>-4003712</v>
          </cell>
        </row>
        <row r="526">
          <cell r="B526">
            <v>584043</v>
          </cell>
          <cell r="C526">
            <v>0</v>
          </cell>
          <cell r="AR526">
            <v>61019490</v>
          </cell>
          <cell r="AS526">
            <v>7480.31</v>
          </cell>
          <cell r="AU526">
            <v>70284020</v>
          </cell>
          <cell r="AV526">
            <v>0</v>
          </cell>
          <cell r="AX526">
            <v>70030021</v>
          </cell>
          <cell r="AY526">
            <v>0</v>
          </cell>
          <cell r="BG526">
            <v>62050011</v>
          </cell>
          <cell r="BH526">
            <v>0</v>
          </cell>
          <cell r="BJ526">
            <v>64210004</v>
          </cell>
          <cell r="BK526">
            <v>0</v>
          </cell>
        </row>
        <row r="527">
          <cell r="B527">
            <v>585000</v>
          </cell>
          <cell r="C527">
            <v>0</v>
          </cell>
          <cell r="AR527">
            <v>61019491</v>
          </cell>
          <cell r="AS527">
            <v>0</v>
          </cell>
          <cell r="AU527">
            <v>70290000</v>
          </cell>
          <cell r="AV527">
            <v>-2416422.7200000002</v>
          </cell>
          <cell r="AX527">
            <v>70030030</v>
          </cell>
          <cell r="AY527">
            <v>0</v>
          </cell>
          <cell r="BG527">
            <v>62700003</v>
          </cell>
          <cell r="BH527">
            <v>0</v>
          </cell>
          <cell r="BJ527">
            <v>64210034</v>
          </cell>
          <cell r="BK527">
            <v>0</v>
          </cell>
        </row>
        <row r="528">
          <cell r="B528">
            <v>587000</v>
          </cell>
          <cell r="C528">
            <v>0</v>
          </cell>
          <cell r="AR528">
            <v>61019493</v>
          </cell>
          <cell r="AS528">
            <v>0</v>
          </cell>
          <cell r="AU528">
            <v>70290001</v>
          </cell>
          <cell r="AV528">
            <v>-459202</v>
          </cell>
          <cell r="AX528">
            <v>70030099</v>
          </cell>
          <cell r="AY528">
            <v>0</v>
          </cell>
          <cell r="BG528">
            <v>62710000</v>
          </cell>
          <cell r="BH528">
            <v>0</v>
          </cell>
          <cell r="BJ528">
            <v>64620034</v>
          </cell>
          <cell r="BK528">
            <v>0</v>
          </cell>
        </row>
        <row r="529">
          <cell r="B529">
            <v>587100</v>
          </cell>
          <cell r="C529">
            <v>0</v>
          </cell>
          <cell r="AR529">
            <v>61019495</v>
          </cell>
          <cell r="AS529">
            <v>0</v>
          </cell>
          <cell r="AU529">
            <v>70290002</v>
          </cell>
          <cell r="AV529">
            <v>-7884509.8700000001</v>
          </cell>
          <cell r="AX529">
            <v>70030208</v>
          </cell>
          <cell r="AY529">
            <v>0</v>
          </cell>
          <cell r="BG529">
            <v>63000001</v>
          </cell>
          <cell r="BH529">
            <v>-845163</v>
          </cell>
          <cell r="BJ529">
            <v>64627029</v>
          </cell>
          <cell r="BK529">
            <v>0</v>
          </cell>
        </row>
        <row r="530">
          <cell r="B530">
            <v>588000</v>
          </cell>
          <cell r="C530">
            <v>0</v>
          </cell>
          <cell r="AR530">
            <v>61019496</v>
          </cell>
          <cell r="AS530">
            <v>0</v>
          </cell>
          <cell r="AU530">
            <v>70290004</v>
          </cell>
          <cell r="AV530">
            <v>-930068.29</v>
          </cell>
          <cell r="AX530">
            <v>70700000</v>
          </cell>
          <cell r="AY530">
            <v>-752000</v>
          </cell>
          <cell r="BG530">
            <v>64160001</v>
          </cell>
          <cell r="BH530">
            <v>0</v>
          </cell>
          <cell r="BJ530">
            <v>64633000</v>
          </cell>
          <cell r="BK530">
            <v>-1808236823.53</v>
          </cell>
        </row>
        <row r="531">
          <cell r="B531">
            <v>588500</v>
          </cell>
          <cell r="C531">
            <v>0</v>
          </cell>
          <cell r="AR531">
            <v>61019497</v>
          </cell>
          <cell r="AS531">
            <v>0</v>
          </cell>
          <cell r="AU531">
            <v>70290006</v>
          </cell>
          <cell r="AV531">
            <v>14085.32</v>
          </cell>
          <cell r="AX531">
            <v>70700100</v>
          </cell>
          <cell r="AY531">
            <v>0</v>
          </cell>
          <cell r="BG531">
            <v>64160002</v>
          </cell>
          <cell r="BH531">
            <v>-213463.33</v>
          </cell>
          <cell r="BJ531">
            <v>64633001</v>
          </cell>
          <cell r="BK531">
            <v>-211048630.41999999</v>
          </cell>
        </row>
        <row r="532">
          <cell r="B532">
            <v>591000</v>
          </cell>
          <cell r="C532">
            <v>0</v>
          </cell>
          <cell r="AR532">
            <v>61020000</v>
          </cell>
          <cell r="AS532">
            <v>0</v>
          </cell>
          <cell r="AU532">
            <v>70290007</v>
          </cell>
          <cell r="AV532">
            <v>-47720</v>
          </cell>
          <cell r="AX532">
            <v>70700200</v>
          </cell>
          <cell r="AY532">
            <v>-3925.43</v>
          </cell>
          <cell r="BG532">
            <v>64210004</v>
          </cell>
          <cell r="BH532">
            <v>0</v>
          </cell>
          <cell r="BJ532">
            <v>64633002</v>
          </cell>
          <cell r="BK532">
            <v>0</v>
          </cell>
        </row>
        <row r="533">
          <cell r="B533">
            <v>591001</v>
          </cell>
          <cell r="C533">
            <v>0</v>
          </cell>
          <cell r="AR533">
            <v>61020075</v>
          </cell>
          <cell r="AS533">
            <v>0</v>
          </cell>
          <cell r="AU533">
            <v>70290008</v>
          </cell>
          <cell r="AV533">
            <v>-10468.1</v>
          </cell>
          <cell r="AX533">
            <v>70700250</v>
          </cell>
          <cell r="AY533">
            <v>0</v>
          </cell>
          <cell r="BG533">
            <v>64210021</v>
          </cell>
          <cell r="BH533">
            <v>0</v>
          </cell>
          <cell r="BJ533">
            <v>64633003</v>
          </cell>
          <cell r="BK533">
            <v>-14538717.76</v>
          </cell>
        </row>
        <row r="534">
          <cell r="B534">
            <v>608440</v>
          </cell>
          <cell r="C534">
            <v>0</v>
          </cell>
          <cell r="AR534">
            <v>61030000</v>
          </cell>
          <cell r="AS534">
            <v>0</v>
          </cell>
          <cell r="AU534">
            <v>70290009</v>
          </cell>
          <cell r="AV534">
            <v>-433300.71</v>
          </cell>
          <cell r="AX534">
            <v>70703000</v>
          </cell>
          <cell r="AY534">
            <v>0</v>
          </cell>
          <cell r="BG534">
            <v>64210035</v>
          </cell>
          <cell r="BH534">
            <v>0</v>
          </cell>
          <cell r="BJ534">
            <v>64633004</v>
          </cell>
          <cell r="BK534">
            <v>-1814698.87</v>
          </cell>
        </row>
        <row r="535">
          <cell r="B535">
            <v>609200</v>
          </cell>
          <cell r="C535">
            <v>0</v>
          </cell>
          <cell r="AR535">
            <v>61030001</v>
          </cell>
          <cell r="AS535">
            <v>0</v>
          </cell>
          <cell r="AU535">
            <v>70293000</v>
          </cell>
          <cell r="AV535">
            <v>-608.24</v>
          </cell>
          <cell r="AX535">
            <v>70705005</v>
          </cell>
          <cell r="AY535">
            <v>0</v>
          </cell>
          <cell r="BG535">
            <v>64210037</v>
          </cell>
          <cell r="BH535">
            <v>0</v>
          </cell>
          <cell r="BJ535">
            <v>64633006</v>
          </cell>
          <cell r="BK535">
            <v>-2470332.5499999998</v>
          </cell>
        </row>
        <row r="536">
          <cell r="B536">
            <v>609300</v>
          </cell>
          <cell r="C536">
            <v>0</v>
          </cell>
          <cell r="AR536">
            <v>61040001</v>
          </cell>
          <cell r="AS536">
            <v>0</v>
          </cell>
          <cell r="AU536">
            <v>70390000</v>
          </cell>
          <cell r="AV536">
            <v>0</v>
          </cell>
          <cell r="AX536">
            <v>71002000</v>
          </cell>
          <cell r="AY536">
            <v>0</v>
          </cell>
          <cell r="BG536">
            <v>64210046</v>
          </cell>
          <cell r="BH536">
            <v>0</v>
          </cell>
          <cell r="BJ536">
            <v>64633007</v>
          </cell>
          <cell r="BK536">
            <v>-8517956.9900000002</v>
          </cell>
        </row>
        <row r="537">
          <cell r="B537">
            <v>610000</v>
          </cell>
          <cell r="C537">
            <v>0</v>
          </cell>
          <cell r="AR537">
            <v>61040010</v>
          </cell>
          <cell r="AS537">
            <v>0</v>
          </cell>
          <cell r="AU537">
            <v>70404000</v>
          </cell>
          <cell r="AV537">
            <v>-21537</v>
          </cell>
          <cell r="AX537">
            <v>72010000</v>
          </cell>
          <cell r="AY537">
            <v>0</v>
          </cell>
          <cell r="BG537">
            <v>64627022</v>
          </cell>
          <cell r="BH537">
            <v>0</v>
          </cell>
          <cell r="BJ537">
            <v>64633008</v>
          </cell>
          <cell r="BK537">
            <v>-25530542.280000001</v>
          </cell>
        </row>
        <row r="538">
          <cell r="B538">
            <v>611100</v>
          </cell>
          <cell r="C538">
            <v>0</v>
          </cell>
          <cell r="AR538">
            <v>61050007</v>
          </cell>
          <cell r="AS538">
            <v>0</v>
          </cell>
          <cell r="AU538">
            <v>70404001</v>
          </cell>
          <cell r="AV538">
            <v>0</v>
          </cell>
          <cell r="AX538">
            <v>72010100</v>
          </cell>
          <cell r="AY538">
            <v>-407634252.69</v>
          </cell>
          <cell r="BG538">
            <v>64633000</v>
          </cell>
          <cell r="BH538">
            <v>-493582852.50999999</v>
          </cell>
          <cell r="BJ538">
            <v>64633010</v>
          </cell>
          <cell r="BK538">
            <v>493582852.50999999</v>
          </cell>
        </row>
        <row r="539">
          <cell r="B539">
            <v>611140</v>
          </cell>
          <cell r="C539">
            <v>0</v>
          </cell>
          <cell r="AR539">
            <v>61053002</v>
          </cell>
          <cell r="AS539">
            <v>0</v>
          </cell>
          <cell r="AU539">
            <v>70460000</v>
          </cell>
          <cell r="AV539">
            <v>-584999.66</v>
          </cell>
          <cell r="AX539">
            <v>72010140</v>
          </cell>
          <cell r="AY539">
            <v>-796232.34</v>
          </cell>
          <cell r="BG539">
            <v>64633001</v>
          </cell>
          <cell r="BH539">
            <v>-98224814.609999999</v>
          </cell>
          <cell r="BJ539">
            <v>64633011</v>
          </cell>
          <cell r="BK539">
            <v>98224814.609999999</v>
          </cell>
        </row>
        <row r="540">
          <cell r="B540">
            <v>611150</v>
          </cell>
          <cell r="C540">
            <v>0</v>
          </cell>
          <cell r="AR540">
            <v>61107090</v>
          </cell>
          <cell r="AS540">
            <v>0</v>
          </cell>
          <cell r="AU540">
            <v>70460002</v>
          </cell>
          <cell r="AV540">
            <v>-10574945.48</v>
          </cell>
          <cell r="AX540">
            <v>72010200</v>
          </cell>
          <cell r="AY540">
            <v>0</v>
          </cell>
          <cell r="BG540">
            <v>64633002</v>
          </cell>
          <cell r="BH540">
            <v>0</v>
          </cell>
          <cell r="BJ540">
            <v>64633012</v>
          </cell>
          <cell r="BK540">
            <v>0</v>
          </cell>
        </row>
        <row r="541">
          <cell r="B541">
            <v>613108</v>
          </cell>
          <cell r="C541">
            <v>0</v>
          </cell>
          <cell r="AR541">
            <v>61107190</v>
          </cell>
          <cell r="AS541">
            <v>0</v>
          </cell>
          <cell r="AU541">
            <v>70470001</v>
          </cell>
          <cell r="AV541">
            <v>0</v>
          </cell>
          <cell r="AX541">
            <v>72010310</v>
          </cell>
          <cell r="AY541">
            <v>-7663250.25</v>
          </cell>
          <cell r="BG541">
            <v>64633003</v>
          </cell>
          <cell r="BH541">
            <v>0</v>
          </cell>
          <cell r="BJ541">
            <v>64633013</v>
          </cell>
          <cell r="BK541">
            <v>0</v>
          </cell>
        </row>
        <row r="542">
          <cell r="B542">
            <v>613109</v>
          </cell>
          <cell r="C542">
            <v>0</v>
          </cell>
          <cell r="AR542">
            <v>61107290</v>
          </cell>
          <cell r="AS542">
            <v>0</v>
          </cell>
          <cell r="AU542">
            <v>70470002</v>
          </cell>
          <cell r="AV542">
            <v>-117273.29</v>
          </cell>
          <cell r="AX542">
            <v>72010320</v>
          </cell>
          <cell r="AY542">
            <v>-17174895.960000001</v>
          </cell>
          <cell r="BG542">
            <v>64633004</v>
          </cell>
          <cell r="BH542">
            <v>-1814698.87</v>
          </cell>
          <cell r="BJ542">
            <v>64633014</v>
          </cell>
          <cell r="BK542">
            <v>1814698.87</v>
          </cell>
        </row>
        <row r="543">
          <cell r="B543">
            <v>613110</v>
          </cell>
          <cell r="C543">
            <v>0</v>
          </cell>
          <cell r="AR543">
            <v>61107390</v>
          </cell>
          <cell r="AS543">
            <v>0</v>
          </cell>
          <cell r="AU543">
            <v>70470003</v>
          </cell>
          <cell r="AV543">
            <v>-12874.74</v>
          </cell>
          <cell r="AX543">
            <v>72010910</v>
          </cell>
          <cell r="AY543">
            <v>-27741.24</v>
          </cell>
          <cell r="BG543">
            <v>64633006</v>
          </cell>
          <cell r="BH543">
            <v>-2470332.5499999998</v>
          </cell>
          <cell r="BJ543">
            <v>64633016</v>
          </cell>
          <cell r="BK543">
            <v>2470332.5499999998</v>
          </cell>
        </row>
        <row r="544">
          <cell r="B544">
            <v>613210</v>
          </cell>
          <cell r="C544">
            <v>0</v>
          </cell>
          <cell r="AR544">
            <v>61107790</v>
          </cell>
          <cell r="AS544">
            <v>0</v>
          </cell>
          <cell r="AU544">
            <v>70470004</v>
          </cell>
          <cell r="AV544">
            <v>-226490.7</v>
          </cell>
          <cell r="AX544">
            <v>72011200</v>
          </cell>
          <cell r="AY544">
            <v>0</v>
          </cell>
          <cell r="BG544">
            <v>64633007</v>
          </cell>
          <cell r="BH544">
            <v>-8517956.9900000002</v>
          </cell>
          <cell r="BJ544">
            <v>64633017</v>
          </cell>
          <cell r="BK544">
            <v>8517956.9900000002</v>
          </cell>
        </row>
        <row r="545">
          <cell r="B545">
            <v>613308</v>
          </cell>
          <cell r="C545">
            <v>0</v>
          </cell>
          <cell r="AR545">
            <v>61107990</v>
          </cell>
          <cell r="AS545">
            <v>0</v>
          </cell>
          <cell r="AU545">
            <v>70700100</v>
          </cell>
          <cell r="AV545">
            <v>0</v>
          </cell>
          <cell r="AX545">
            <v>72011320</v>
          </cell>
          <cell r="AY545">
            <v>0</v>
          </cell>
          <cell r="BG545">
            <v>64633008</v>
          </cell>
          <cell r="BH545">
            <v>-25530542.280000001</v>
          </cell>
          <cell r="BJ545">
            <v>64633018</v>
          </cell>
          <cell r="BK545">
            <v>25530542.280000001</v>
          </cell>
        </row>
        <row r="546">
          <cell r="B546">
            <v>613309</v>
          </cell>
          <cell r="C546">
            <v>0</v>
          </cell>
          <cell r="AR546">
            <v>61107994</v>
          </cell>
          <cell r="AS546">
            <v>0</v>
          </cell>
          <cell r="AU546">
            <v>70704000</v>
          </cell>
          <cell r="AV546">
            <v>-136945</v>
          </cell>
          <cell r="AX546">
            <v>72012000</v>
          </cell>
          <cell r="AY546">
            <v>0</v>
          </cell>
          <cell r="BG546">
            <v>64633010</v>
          </cell>
          <cell r="BH546">
            <v>0</v>
          </cell>
          <cell r="BJ546">
            <v>64633104</v>
          </cell>
          <cell r="BK546">
            <v>0</v>
          </cell>
        </row>
        <row r="547">
          <cell r="B547">
            <v>613310</v>
          </cell>
          <cell r="C547">
            <v>0</v>
          </cell>
          <cell r="AR547">
            <v>61108990</v>
          </cell>
          <cell r="AS547">
            <v>0</v>
          </cell>
          <cell r="AU547">
            <v>70704001</v>
          </cell>
          <cell r="AV547">
            <v>0</v>
          </cell>
          <cell r="AX547">
            <v>72012100</v>
          </cell>
          <cell r="AY547">
            <v>0</v>
          </cell>
          <cell r="BG547">
            <v>64633013</v>
          </cell>
          <cell r="BH547">
            <v>0</v>
          </cell>
          <cell r="BJ547">
            <v>64720000</v>
          </cell>
          <cell r="BK547">
            <v>0</v>
          </cell>
        </row>
        <row r="548">
          <cell r="B548">
            <v>613508</v>
          </cell>
          <cell r="C548">
            <v>0</v>
          </cell>
          <cell r="AR548">
            <v>61109091</v>
          </cell>
          <cell r="AS548">
            <v>0</v>
          </cell>
          <cell r="AU548">
            <v>70704002</v>
          </cell>
          <cell r="AV548">
            <v>0</v>
          </cell>
          <cell r="AX548">
            <v>72012600</v>
          </cell>
          <cell r="AY548">
            <v>0</v>
          </cell>
          <cell r="BG548">
            <v>64633014</v>
          </cell>
          <cell r="BH548">
            <v>0</v>
          </cell>
          <cell r="BJ548">
            <v>66017400</v>
          </cell>
          <cell r="BK548">
            <v>0</v>
          </cell>
        </row>
        <row r="549">
          <cell r="B549">
            <v>613509</v>
          </cell>
          <cell r="C549">
            <v>0</v>
          </cell>
          <cell r="AR549">
            <v>61109093</v>
          </cell>
          <cell r="AS549">
            <v>0</v>
          </cell>
          <cell r="AU549">
            <v>70704003</v>
          </cell>
          <cell r="AV549">
            <v>0</v>
          </cell>
          <cell r="AX549">
            <v>72012910</v>
          </cell>
          <cell r="AY549">
            <v>0</v>
          </cell>
          <cell r="BG549">
            <v>64633104</v>
          </cell>
          <cell r="BH549">
            <v>-7548955.0499999998</v>
          </cell>
          <cell r="BJ549">
            <v>70003001</v>
          </cell>
          <cell r="BK549">
            <v>0</v>
          </cell>
        </row>
        <row r="550">
          <cell r="B550">
            <v>613510</v>
          </cell>
          <cell r="C550">
            <v>0</v>
          </cell>
          <cell r="AR550">
            <v>61109094</v>
          </cell>
          <cell r="AS550">
            <v>2078625.55</v>
          </cell>
          <cell r="AU550">
            <v>70710000</v>
          </cell>
          <cell r="AV550">
            <v>0</v>
          </cell>
          <cell r="AX550">
            <v>72014400</v>
          </cell>
          <cell r="AY550">
            <v>0</v>
          </cell>
          <cell r="BG550">
            <v>64635000</v>
          </cell>
          <cell r="BH550">
            <v>0</v>
          </cell>
          <cell r="BJ550">
            <v>70030009</v>
          </cell>
          <cell r="BK550">
            <v>-787797.62</v>
          </cell>
        </row>
        <row r="551">
          <cell r="B551">
            <v>613520</v>
          </cell>
          <cell r="C551">
            <v>0</v>
          </cell>
          <cell r="AR551">
            <v>61109096</v>
          </cell>
          <cell r="AS551">
            <v>0</v>
          </cell>
          <cell r="AU551">
            <v>70767000</v>
          </cell>
          <cell r="AV551">
            <v>0</v>
          </cell>
          <cell r="AX551">
            <v>72015000</v>
          </cell>
          <cell r="AY551">
            <v>-2785737.5</v>
          </cell>
          <cell r="BG551">
            <v>66017000</v>
          </cell>
          <cell r="BH551">
            <v>0</v>
          </cell>
          <cell r="BJ551">
            <v>70030014</v>
          </cell>
          <cell r="BK551">
            <v>-10680</v>
          </cell>
        </row>
        <row r="552">
          <cell r="B552">
            <v>613528</v>
          </cell>
          <cell r="C552">
            <v>0</v>
          </cell>
          <cell r="AR552">
            <v>61109097</v>
          </cell>
          <cell r="AS552">
            <v>0</v>
          </cell>
          <cell r="AU552">
            <v>71002000</v>
          </cell>
          <cell r="AV552">
            <v>0</v>
          </cell>
          <cell r="AX552">
            <v>72015200</v>
          </cell>
          <cell r="AY552">
            <v>0</v>
          </cell>
          <cell r="BG552">
            <v>66017200</v>
          </cell>
          <cell r="BH552">
            <v>0</v>
          </cell>
          <cell r="BJ552">
            <v>70030051</v>
          </cell>
          <cell r="BK552">
            <v>-23616.5</v>
          </cell>
        </row>
        <row r="553">
          <cell r="B553">
            <v>613529</v>
          </cell>
          <cell r="C553">
            <v>0</v>
          </cell>
          <cell r="AR553">
            <v>61109194</v>
          </cell>
          <cell r="AS553">
            <v>0</v>
          </cell>
          <cell r="AU553">
            <v>71260001</v>
          </cell>
          <cell r="AV553">
            <v>-3177337.45</v>
          </cell>
          <cell r="AX553">
            <v>72015300</v>
          </cell>
          <cell r="AY553">
            <v>0</v>
          </cell>
          <cell r="BG553">
            <v>66017400</v>
          </cell>
          <cell r="BH553">
            <v>0</v>
          </cell>
          <cell r="BJ553">
            <v>70030056</v>
          </cell>
          <cell r="BK553">
            <v>-1554937.19</v>
          </cell>
        </row>
        <row r="554">
          <cell r="B554">
            <v>613530</v>
          </cell>
          <cell r="C554">
            <v>0</v>
          </cell>
          <cell r="AR554">
            <v>61110005</v>
          </cell>
          <cell r="AS554">
            <v>0</v>
          </cell>
          <cell r="AU554">
            <v>71260003</v>
          </cell>
          <cell r="AV554">
            <v>-129269.45</v>
          </cell>
          <cell r="AX554">
            <v>72015353</v>
          </cell>
          <cell r="AY554">
            <v>0</v>
          </cell>
          <cell r="BG554">
            <v>70030009</v>
          </cell>
          <cell r="BH554">
            <v>0</v>
          </cell>
          <cell r="BJ554">
            <v>70030100</v>
          </cell>
          <cell r="BK554">
            <v>0</v>
          </cell>
        </row>
        <row r="555">
          <cell r="B555">
            <v>613538</v>
          </cell>
          <cell r="C555">
            <v>0</v>
          </cell>
          <cell r="AR555">
            <v>61110010</v>
          </cell>
          <cell r="AS555">
            <v>0</v>
          </cell>
          <cell r="AU555">
            <v>71260005</v>
          </cell>
          <cell r="AV555">
            <v>-43259.34</v>
          </cell>
          <cell r="AX555">
            <v>72019000</v>
          </cell>
          <cell r="AY555">
            <v>0</v>
          </cell>
          <cell r="BG555">
            <v>70030010</v>
          </cell>
          <cell r="BH555">
            <v>-40440.54</v>
          </cell>
          <cell r="BJ555">
            <v>70030105</v>
          </cell>
          <cell r="BK555">
            <v>0</v>
          </cell>
        </row>
        <row r="556">
          <cell r="B556">
            <v>613539</v>
          </cell>
          <cell r="C556">
            <v>0</v>
          </cell>
          <cell r="AR556">
            <v>61110030</v>
          </cell>
          <cell r="AS556">
            <v>0</v>
          </cell>
          <cell r="AU556">
            <v>71260006</v>
          </cell>
          <cell r="AV556">
            <v>-39253.32</v>
          </cell>
          <cell r="AX556">
            <v>72019020</v>
          </cell>
          <cell r="AY556">
            <v>0</v>
          </cell>
          <cell r="BG556">
            <v>70030011</v>
          </cell>
          <cell r="BH556">
            <v>0</v>
          </cell>
          <cell r="BJ556">
            <v>70030106</v>
          </cell>
          <cell r="BK556">
            <v>-115182</v>
          </cell>
        </row>
        <row r="557">
          <cell r="B557">
            <v>613540</v>
          </cell>
          <cell r="C557">
            <v>0</v>
          </cell>
          <cell r="AR557">
            <v>61110040</v>
          </cell>
          <cell r="AS557">
            <v>0</v>
          </cell>
          <cell r="AU557">
            <v>71260007</v>
          </cell>
          <cell r="AV557">
            <v>-12980.6</v>
          </cell>
          <cell r="AX557">
            <v>72019030</v>
          </cell>
          <cell r="AY557">
            <v>0</v>
          </cell>
          <cell r="BG557">
            <v>70030012</v>
          </cell>
          <cell r="BH557">
            <v>0</v>
          </cell>
          <cell r="BJ557">
            <v>70030110</v>
          </cell>
          <cell r="BK557">
            <v>0</v>
          </cell>
        </row>
        <row r="558">
          <cell r="B558">
            <v>613548</v>
          </cell>
          <cell r="C558">
            <v>0</v>
          </cell>
          <cell r="AR558">
            <v>61110046</v>
          </cell>
          <cell r="AS558">
            <v>0</v>
          </cell>
          <cell r="AU558">
            <v>72010000</v>
          </cell>
          <cell r="AV558">
            <v>0</v>
          </cell>
          <cell r="AX558">
            <v>72019040</v>
          </cell>
          <cell r="AY558">
            <v>0</v>
          </cell>
          <cell r="BG558">
            <v>70030013</v>
          </cell>
          <cell r="BH558">
            <v>-472809.09</v>
          </cell>
          <cell r="BJ558">
            <v>70031056</v>
          </cell>
          <cell r="BK558">
            <v>469071.12</v>
          </cell>
        </row>
        <row r="559">
          <cell r="B559">
            <v>613549</v>
          </cell>
          <cell r="C559">
            <v>0</v>
          </cell>
          <cell r="AR559">
            <v>61110050</v>
          </cell>
          <cell r="AS559">
            <v>0</v>
          </cell>
          <cell r="AU559">
            <v>72010001</v>
          </cell>
          <cell r="AV559">
            <v>0</v>
          </cell>
          <cell r="AX559">
            <v>72070000</v>
          </cell>
          <cell r="AY559">
            <v>28761028.640000001</v>
          </cell>
          <cell r="BG559">
            <v>70030014</v>
          </cell>
          <cell r="BH559">
            <v>0</v>
          </cell>
          <cell r="BJ559">
            <v>70031057</v>
          </cell>
          <cell r="BK559">
            <v>-545.15</v>
          </cell>
        </row>
        <row r="560">
          <cell r="B560">
            <v>613550</v>
          </cell>
          <cell r="C560">
            <v>0</v>
          </cell>
          <cell r="AR560">
            <v>61110240</v>
          </cell>
          <cell r="AS560">
            <v>0</v>
          </cell>
          <cell r="AU560">
            <v>72010004</v>
          </cell>
          <cell r="AV560">
            <v>0</v>
          </cell>
          <cell r="AX560">
            <v>72070001</v>
          </cell>
          <cell r="AY560">
            <v>-19309620.120000001</v>
          </cell>
          <cell r="BG560">
            <v>70030017</v>
          </cell>
          <cell r="BH560">
            <v>-26263224.079999998</v>
          </cell>
          <cell r="BJ560">
            <v>70203002</v>
          </cell>
          <cell r="BK560">
            <v>0</v>
          </cell>
        </row>
        <row r="561">
          <cell r="B561">
            <v>613608</v>
          </cell>
          <cell r="C561">
            <v>0</v>
          </cell>
          <cell r="AR561">
            <v>61116190</v>
          </cell>
          <cell r="AS561">
            <v>0</v>
          </cell>
          <cell r="AU561">
            <v>72010009</v>
          </cell>
          <cell r="AV561">
            <v>0</v>
          </cell>
          <cell r="AX561">
            <v>72070100</v>
          </cell>
          <cell r="AY561">
            <v>423107.12</v>
          </cell>
          <cell r="BG561">
            <v>70030025</v>
          </cell>
          <cell r="BH561">
            <v>-31462630.100000001</v>
          </cell>
          <cell r="BJ561">
            <v>70271050</v>
          </cell>
          <cell r="BK561">
            <v>-308126.88</v>
          </cell>
        </row>
        <row r="562">
          <cell r="B562">
            <v>613609</v>
          </cell>
          <cell r="C562">
            <v>0</v>
          </cell>
          <cell r="AR562">
            <v>61116290</v>
          </cell>
          <cell r="AS562">
            <v>0</v>
          </cell>
          <cell r="AU562">
            <v>72010011</v>
          </cell>
          <cell r="AV562">
            <v>-39709.86</v>
          </cell>
          <cell r="AX562">
            <v>72070101</v>
          </cell>
          <cell r="AY562">
            <v>-112664.41</v>
          </cell>
          <cell r="BG562">
            <v>70030026</v>
          </cell>
          <cell r="BH562">
            <v>0</v>
          </cell>
          <cell r="BJ562">
            <v>70280008</v>
          </cell>
          <cell r="BK562">
            <v>-1022.24</v>
          </cell>
        </row>
        <row r="563">
          <cell r="B563">
            <v>613610</v>
          </cell>
          <cell r="C563">
            <v>0</v>
          </cell>
          <cell r="AR563">
            <v>61116590</v>
          </cell>
          <cell r="AS563">
            <v>0</v>
          </cell>
          <cell r="AU563">
            <v>72010100</v>
          </cell>
          <cell r="AV563">
            <v>-7234516.8600000003</v>
          </cell>
          <cell r="AX563">
            <v>72070200</v>
          </cell>
          <cell r="AY563">
            <v>0</v>
          </cell>
          <cell r="BG563">
            <v>70030027</v>
          </cell>
          <cell r="BH563">
            <v>-5110476.9400000004</v>
          </cell>
          <cell r="BJ563">
            <v>70280018</v>
          </cell>
          <cell r="BK563">
            <v>-191.21</v>
          </cell>
        </row>
        <row r="564">
          <cell r="B564">
            <v>613710</v>
          </cell>
          <cell r="C564">
            <v>0</v>
          </cell>
          <cell r="AR564">
            <v>61117079</v>
          </cell>
          <cell r="AS564">
            <v>0</v>
          </cell>
          <cell r="AU564">
            <v>72010320</v>
          </cell>
          <cell r="AV564">
            <v>-4027233.61</v>
          </cell>
          <cell r="AX564">
            <v>72070201</v>
          </cell>
          <cell r="AY564">
            <v>0</v>
          </cell>
          <cell r="BG564">
            <v>70030028</v>
          </cell>
          <cell r="BH564">
            <v>-4100733.74</v>
          </cell>
          <cell r="BJ564">
            <v>70403000</v>
          </cell>
          <cell r="BK564">
            <v>-147.6</v>
          </cell>
        </row>
        <row r="565">
          <cell r="B565">
            <v>614208</v>
          </cell>
          <cell r="C565">
            <v>0</v>
          </cell>
          <cell r="AR565">
            <v>61117090</v>
          </cell>
          <cell r="AS565">
            <v>0</v>
          </cell>
          <cell r="AU565">
            <v>72010910</v>
          </cell>
          <cell r="AV565">
            <v>7.0000000000000007E-2</v>
          </cell>
          <cell r="AX565">
            <v>72070310</v>
          </cell>
          <cell r="AY565">
            <v>1514367.24</v>
          </cell>
          <cell r="BG565">
            <v>70030031</v>
          </cell>
          <cell r="BH565">
            <v>-365001506.80000001</v>
          </cell>
          <cell r="BJ565">
            <v>70700004</v>
          </cell>
          <cell r="BK565">
            <v>0</v>
          </cell>
        </row>
        <row r="566">
          <cell r="B566">
            <v>614209</v>
          </cell>
          <cell r="C566">
            <v>0</v>
          </cell>
          <cell r="AR566">
            <v>61117091</v>
          </cell>
          <cell r="AS566">
            <v>0</v>
          </cell>
          <cell r="AU566">
            <v>72012000</v>
          </cell>
          <cell r="AV566">
            <v>0</v>
          </cell>
          <cell r="AX566">
            <v>72070311</v>
          </cell>
          <cell r="AY566">
            <v>-8396319.9600000009</v>
          </cell>
          <cell r="BG566">
            <v>70030032</v>
          </cell>
          <cell r="BH566">
            <v>-10000</v>
          </cell>
          <cell r="BJ566">
            <v>70700011</v>
          </cell>
          <cell r="BK566">
            <v>0</v>
          </cell>
        </row>
        <row r="567">
          <cell r="B567">
            <v>614305</v>
          </cell>
          <cell r="C567">
            <v>0</v>
          </cell>
          <cell r="AR567">
            <v>61117093</v>
          </cell>
          <cell r="AS567">
            <v>0</v>
          </cell>
          <cell r="AU567">
            <v>72012500</v>
          </cell>
          <cell r="AV567">
            <v>0</v>
          </cell>
          <cell r="AX567">
            <v>72070911</v>
          </cell>
          <cell r="AY567">
            <v>20723.64</v>
          </cell>
          <cell r="BG567">
            <v>70030033</v>
          </cell>
          <cell r="BH567">
            <v>-2378262.17</v>
          </cell>
          <cell r="BJ567">
            <v>70703000</v>
          </cell>
          <cell r="BK567">
            <v>-867765.61</v>
          </cell>
        </row>
        <row r="568">
          <cell r="B568">
            <v>614318</v>
          </cell>
          <cell r="C568">
            <v>0</v>
          </cell>
          <cell r="AR568">
            <v>61117096</v>
          </cell>
          <cell r="AS568">
            <v>0</v>
          </cell>
          <cell r="AU568">
            <v>72014000</v>
          </cell>
          <cell r="AV568">
            <v>0</v>
          </cell>
          <cell r="AX568">
            <v>72070912</v>
          </cell>
          <cell r="AY568">
            <v>0</v>
          </cell>
          <cell r="BG568">
            <v>70030106</v>
          </cell>
          <cell r="BH568">
            <v>0</v>
          </cell>
          <cell r="BJ568">
            <v>70703001</v>
          </cell>
          <cell r="BK568">
            <v>0</v>
          </cell>
        </row>
        <row r="569">
          <cell r="B569">
            <v>614319</v>
          </cell>
          <cell r="C569">
            <v>0</v>
          </cell>
          <cell r="AR569">
            <v>61117097</v>
          </cell>
          <cell r="AS569">
            <v>0</v>
          </cell>
          <cell r="AU569">
            <v>72014001</v>
          </cell>
          <cell r="AV569">
            <v>0</v>
          </cell>
          <cell r="AX569">
            <v>72071000</v>
          </cell>
          <cell r="AY569">
            <v>0</v>
          </cell>
          <cell r="BG569">
            <v>70031056</v>
          </cell>
          <cell r="BH569">
            <v>7854122.4100000001</v>
          </cell>
          <cell r="BJ569">
            <v>70703004</v>
          </cell>
          <cell r="BK569">
            <v>-1</v>
          </cell>
        </row>
        <row r="570">
          <cell r="B570">
            <v>614510</v>
          </cell>
          <cell r="C570">
            <v>0</v>
          </cell>
          <cell r="AR570">
            <v>61117190</v>
          </cell>
          <cell r="AS570">
            <v>0</v>
          </cell>
          <cell r="AU570">
            <v>72015000</v>
          </cell>
          <cell r="AV570">
            <v>0</v>
          </cell>
          <cell r="AX570">
            <v>72071001</v>
          </cell>
          <cell r="AY570">
            <v>0</v>
          </cell>
          <cell r="BG570">
            <v>70031057</v>
          </cell>
          <cell r="BH570">
            <v>4149.72</v>
          </cell>
          <cell r="BJ570">
            <v>70703006</v>
          </cell>
          <cell r="BK570">
            <v>-3780</v>
          </cell>
        </row>
        <row r="571">
          <cell r="B571">
            <v>614550</v>
          </cell>
          <cell r="C571">
            <v>0</v>
          </cell>
          <cell r="AR571">
            <v>61117490</v>
          </cell>
          <cell r="AS571">
            <v>0</v>
          </cell>
          <cell r="AU571">
            <v>72020000</v>
          </cell>
          <cell r="AV571">
            <v>-852722.94</v>
          </cell>
          <cell r="AX571">
            <v>72071200</v>
          </cell>
          <cell r="AY571">
            <v>0</v>
          </cell>
          <cell r="BG571">
            <v>70050013</v>
          </cell>
          <cell r="BH571">
            <v>-79520.100000000006</v>
          </cell>
          <cell r="BJ571">
            <v>70703007</v>
          </cell>
          <cell r="BK571">
            <v>-1175.56</v>
          </cell>
        </row>
        <row r="572">
          <cell r="B572">
            <v>614580</v>
          </cell>
          <cell r="C572">
            <v>0</v>
          </cell>
          <cell r="AR572">
            <v>61117790</v>
          </cell>
          <cell r="AS572">
            <v>0</v>
          </cell>
          <cell r="AU572">
            <v>72023000</v>
          </cell>
          <cell r="AV572">
            <v>-10498.38</v>
          </cell>
          <cell r="AX572">
            <v>72071201</v>
          </cell>
          <cell r="AY572">
            <v>0</v>
          </cell>
          <cell r="BG572">
            <v>70050014</v>
          </cell>
          <cell r="BH572">
            <v>-15384.01</v>
          </cell>
          <cell r="BJ572">
            <v>70703010</v>
          </cell>
          <cell r="BK572">
            <v>694433.04</v>
          </cell>
        </row>
        <row r="573">
          <cell r="B573">
            <v>614585</v>
          </cell>
          <cell r="C573">
            <v>0</v>
          </cell>
          <cell r="AR573">
            <v>61117990</v>
          </cell>
          <cell r="AS573">
            <v>0</v>
          </cell>
          <cell r="AU573">
            <v>72030000</v>
          </cell>
          <cell r="AV573">
            <v>-335375.65000000002</v>
          </cell>
          <cell r="AX573">
            <v>72072000</v>
          </cell>
          <cell r="AY573">
            <v>0</v>
          </cell>
          <cell r="BG573">
            <v>70050017</v>
          </cell>
          <cell r="BH573">
            <v>-3664414.34</v>
          </cell>
          <cell r="BJ573">
            <v>70703011</v>
          </cell>
          <cell r="BK573">
            <v>0</v>
          </cell>
        </row>
        <row r="574">
          <cell r="B574">
            <v>614750</v>
          </cell>
          <cell r="C574">
            <v>0</v>
          </cell>
          <cell r="AR574">
            <v>61118890</v>
          </cell>
          <cell r="AS574">
            <v>0</v>
          </cell>
          <cell r="AU574">
            <v>72070000</v>
          </cell>
          <cell r="AV574">
            <v>884244.15</v>
          </cell>
          <cell r="AX574">
            <v>72073000</v>
          </cell>
          <cell r="AY574">
            <v>0</v>
          </cell>
          <cell r="BG574">
            <v>70050018</v>
          </cell>
          <cell r="BH574">
            <v>-785116.15</v>
          </cell>
          <cell r="BJ574">
            <v>70703016</v>
          </cell>
          <cell r="BK574">
            <v>3780</v>
          </cell>
        </row>
        <row r="575">
          <cell r="B575">
            <v>615100</v>
          </cell>
          <cell r="C575">
            <v>0</v>
          </cell>
          <cell r="AR575">
            <v>61119091</v>
          </cell>
          <cell r="AS575">
            <v>0</v>
          </cell>
          <cell r="AU575">
            <v>72070001</v>
          </cell>
          <cell r="AV575">
            <v>-79670.05</v>
          </cell>
          <cell r="AX575">
            <v>72073501</v>
          </cell>
          <cell r="AY575">
            <v>0</v>
          </cell>
          <cell r="BG575">
            <v>70050019</v>
          </cell>
          <cell r="BH575">
            <v>-1017786.15</v>
          </cell>
          <cell r="BJ575">
            <v>70703017</v>
          </cell>
          <cell r="BK575">
            <v>1175.56</v>
          </cell>
        </row>
        <row r="576">
          <cell r="B576">
            <v>615110</v>
          </cell>
          <cell r="C576">
            <v>0</v>
          </cell>
          <cell r="AR576">
            <v>61119093</v>
          </cell>
          <cell r="AS576">
            <v>-2405000</v>
          </cell>
          <cell r="AU576">
            <v>72070310</v>
          </cell>
          <cell r="AV576">
            <v>57.3</v>
          </cell>
          <cell r="AX576">
            <v>72074400</v>
          </cell>
          <cell r="AY576">
            <v>0</v>
          </cell>
          <cell r="BG576">
            <v>70203101</v>
          </cell>
          <cell r="BH576">
            <v>0</v>
          </cell>
          <cell r="BJ576">
            <v>70703020</v>
          </cell>
          <cell r="BK576">
            <v>-4290</v>
          </cell>
        </row>
        <row r="577">
          <cell r="B577">
            <v>617100</v>
          </cell>
          <cell r="C577">
            <v>0</v>
          </cell>
          <cell r="AR577">
            <v>61119094</v>
          </cell>
          <cell r="AS577">
            <v>0</v>
          </cell>
          <cell r="AU577">
            <v>72070311</v>
          </cell>
          <cell r="AV577">
            <v>-365.15</v>
          </cell>
          <cell r="AX577">
            <v>72074401</v>
          </cell>
          <cell r="AY577">
            <v>0</v>
          </cell>
          <cell r="BG577">
            <v>70203102</v>
          </cell>
          <cell r="BH577">
            <v>0</v>
          </cell>
          <cell r="BJ577">
            <v>70705000</v>
          </cell>
          <cell r="BK577">
            <v>0</v>
          </cell>
        </row>
        <row r="578">
          <cell r="B578">
            <v>617110</v>
          </cell>
          <cell r="C578">
            <v>0</v>
          </cell>
          <cell r="AR578">
            <v>61119095</v>
          </cell>
          <cell r="AS578">
            <v>0</v>
          </cell>
          <cell r="AU578">
            <v>72070911</v>
          </cell>
          <cell r="AV578">
            <v>539.79999999999995</v>
          </cell>
          <cell r="AX578">
            <v>72075000</v>
          </cell>
          <cell r="AY578">
            <v>105757.3</v>
          </cell>
          <cell r="BG578">
            <v>70203103</v>
          </cell>
          <cell r="BH578">
            <v>0</v>
          </cell>
          <cell r="BJ578">
            <v>70705001</v>
          </cell>
          <cell r="BK578">
            <v>0</v>
          </cell>
        </row>
        <row r="579">
          <cell r="B579">
            <v>617200</v>
          </cell>
          <cell r="C579">
            <v>0</v>
          </cell>
          <cell r="AR579">
            <v>61119096</v>
          </cell>
          <cell r="AS579">
            <v>0</v>
          </cell>
          <cell r="AU579">
            <v>72074401</v>
          </cell>
          <cell r="AV579">
            <v>0</v>
          </cell>
          <cell r="AX579">
            <v>72075001</v>
          </cell>
          <cell r="AY579">
            <v>0</v>
          </cell>
          <cell r="BG579">
            <v>70203104</v>
          </cell>
          <cell r="BH579">
            <v>0</v>
          </cell>
          <cell r="BJ579">
            <v>70705002</v>
          </cell>
          <cell r="BK579">
            <v>0</v>
          </cell>
        </row>
        <row r="580">
          <cell r="B580">
            <v>617400</v>
          </cell>
          <cell r="C580">
            <v>0</v>
          </cell>
          <cell r="AR580">
            <v>61119097</v>
          </cell>
          <cell r="AS580">
            <v>0</v>
          </cell>
          <cell r="AU580">
            <v>72075000</v>
          </cell>
          <cell r="AV580">
            <v>0</v>
          </cell>
          <cell r="AX580">
            <v>72075200</v>
          </cell>
          <cell r="AY580">
            <v>0</v>
          </cell>
          <cell r="BG580">
            <v>70203201</v>
          </cell>
          <cell r="BH580">
            <v>-14310.66</v>
          </cell>
          <cell r="BJ580">
            <v>70705003</v>
          </cell>
          <cell r="BK580">
            <v>0</v>
          </cell>
        </row>
        <row r="581">
          <cell r="B581">
            <v>617620</v>
          </cell>
          <cell r="C581">
            <v>0</v>
          </cell>
          <cell r="AR581">
            <v>61119396</v>
          </cell>
          <cell r="AS581">
            <v>0</v>
          </cell>
          <cell r="AU581">
            <v>72080016</v>
          </cell>
          <cell r="AV581">
            <v>111289.41</v>
          </cell>
          <cell r="AX581">
            <v>72075300</v>
          </cell>
          <cell r="AY581">
            <v>0</v>
          </cell>
          <cell r="BG581">
            <v>70203202</v>
          </cell>
          <cell r="BH581">
            <v>-27047.77</v>
          </cell>
          <cell r="BJ581">
            <v>70705005</v>
          </cell>
          <cell r="BK581">
            <v>800</v>
          </cell>
        </row>
        <row r="582">
          <cell r="B582">
            <v>617700</v>
          </cell>
          <cell r="C582">
            <v>0</v>
          </cell>
          <cell r="AR582">
            <v>61120050</v>
          </cell>
          <cell r="AS582">
            <v>0</v>
          </cell>
          <cell r="AU582">
            <v>72110030</v>
          </cell>
          <cell r="AV582">
            <v>0</v>
          </cell>
          <cell r="AX582">
            <v>72076000</v>
          </cell>
          <cell r="AY582">
            <v>-55514.57</v>
          </cell>
          <cell r="BG582">
            <v>70203203</v>
          </cell>
          <cell r="BH582">
            <v>-31583.99</v>
          </cell>
          <cell r="BJ582">
            <v>70723000</v>
          </cell>
          <cell r="BK582">
            <v>-20697.84</v>
          </cell>
        </row>
        <row r="583">
          <cell r="B583">
            <v>617815</v>
          </cell>
          <cell r="C583">
            <v>0</v>
          </cell>
          <cell r="AR583">
            <v>61120055</v>
          </cell>
          <cell r="AS583">
            <v>0</v>
          </cell>
          <cell r="AU583">
            <v>72510000</v>
          </cell>
          <cell r="AV583">
            <v>0</v>
          </cell>
          <cell r="AX583">
            <v>72076001</v>
          </cell>
          <cell r="AY583">
            <v>0</v>
          </cell>
          <cell r="BG583">
            <v>70203204</v>
          </cell>
          <cell r="BH583">
            <v>-9588.82</v>
          </cell>
          <cell r="BJ583">
            <v>70723001</v>
          </cell>
          <cell r="BK583">
            <v>0</v>
          </cell>
        </row>
        <row r="584">
          <cell r="B584">
            <v>617819</v>
          </cell>
          <cell r="C584">
            <v>0</v>
          </cell>
          <cell r="AR584">
            <v>61137994</v>
          </cell>
          <cell r="AS584">
            <v>0</v>
          </cell>
          <cell r="AU584">
            <v>72520000</v>
          </cell>
          <cell r="AV584">
            <v>0</v>
          </cell>
          <cell r="AX584">
            <v>72076011</v>
          </cell>
          <cell r="AY584">
            <v>0</v>
          </cell>
          <cell r="BG584">
            <v>70270010</v>
          </cell>
          <cell r="BH584">
            <v>-17461.39</v>
          </cell>
          <cell r="BJ584">
            <v>70723004</v>
          </cell>
          <cell r="BK584">
            <v>0</v>
          </cell>
        </row>
        <row r="585">
          <cell r="B585">
            <v>618100</v>
          </cell>
          <cell r="C585">
            <v>0</v>
          </cell>
          <cell r="AR585">
            <v>61139094</v>
          </cell>
          <cell r="AS585">
            <v>-588865</v>
          </cell>
          <cell r="AU585">
            <v>72520001</v>
          </cell>
          <cell r="AV585">
            <v>-6407.02</v>
          </cell>
          <cell r="AX585">
            <v>72077000</v>
          </cell>
          <cell r="AY585">
            <v>0</v>
          </cell>
          <cell r="BG585">
            <v>70280008</v>
          </cell>
          <cell r="BH585">
            <v>0</v>
          </cell>
          <cell r="BJ585">
            <v>70723010</v>
          </cell>
          <cell r="BK585">
            <v>14</v>
          </cell>
        </row>
        <row r="586">
          <cell r="B586">
            <v>619001</v>
          </cell>
          <cell r="C586">
            <v>0</v>
          </cell>
          <cell r="AR586">
            <v>61140000</v>
          </cell>
          <cell r="AS586">
            <v>0</v>
          </cell>
          <cell r="AU586">
            <v>72521000</v>
          </cell>
          <cell r="AV586">
            <v>0</v>
          </cell>
          <cell r="AX586">
            <v>72077010</v>
          </cell>
          <cell r="AY586">
            <v>0</v>
          </cell>
          <cell r="BG586">
            <v>70280012</v>
          </cell>
          <cell r="BH586">
            <v>0</v>
          </cell>
          <cell r="BJ586">
            <v>70723011</v>
          </cell>
          <cell r="BK586">
            <v>0</v>
          </cell>
        </row>
        <row r="587">
          <cell r="B587">
            <v>619002</v>
          </cell>
          <cell r="C587">
            <v>0</v>
          </cell>
          <cell r="AR587">
            <v>61210000</v>
          </cell>
          <cell r="AS587">
            <v>0</v>
          </cell>
          <cell r="AU587">
            <v>72522000</v>
          </cell>
          <cell r="AV587">
            <v>-101728.22</v>
          </cell>
          <cell r="AX587">
            <v>72077020</v>
          </cell>
          <cell r="AY587">
            <v>0</v>
          </cell>
          <cell r="BG587">
            <v>70280016</v>
          </cell>
          <cell r="BH587">
            <v>-59838.58</v>
          </cell>
          <cell r="BJ587">
            <v>70723012</v>
          </cell>
          <cell r="BK587">
            <v>0</v>
          </cell>
        </row>
        <row r="588">
          <cell r="B588">
            <v>619110</v>
          </cell>
          <cell r="C588">
            <v>0</v>
          </cell>
          <cell r="AR588">
            <v>61210010</v>
          </cell>
          <cell r="AS588">
            <v>0</v>
          </cell>
          <cell r="AU588">
            <v>72524000</v>
          </cell>
          <cell r="AV588">
            <v>0</v>
          </cell>
          <cell r="AX588">
            <v>72077021</v>
          </cell>
          <cell r="AY588">
            <v>0</v>
          </cell>
          <cell r="BG588">
            <v>70280017</v>
          </cell>
          <cell r="BH588">
            <v>-17416.39</v>
          </cell>
          <cell r="BJ588">
            <v>70723100</v>
          </cell>
          <cell r="BK588">
            <v>0</v>
          </cell>
        </row>
        <row r="589">
          <cell r="B589">
            <v>619140</v>
          </cell>
          <cell r="C589">
            <v>0</v>
          </cell>
          <cell r="AR589">
            <v>61510000</v>
          </cell>
          <cell r="AS589">
            <v>0</v>
          </cell>
          <cell r="AU589">
            <v>72525000</v>
          </cell>
          <cell r="AV589">
            <v>0</v>
          </cell>
          <cell r="AX589">
            <v>72077030</v>
          </cell>
          <cell r="AY589">
            <v>0</v>
          </cell>
          <cell r="BG589">
            <v>70280019</v>
          </cell>
          <cell r="BH589">
            <v>-114785.7</v>
          </cell>
          <cell r="BJ589">
            <v>70723106</v>
          </cell>
          <cell r="BK589">
            <v>0</v>
          </cell>
        </row>
        <row r="590">
          <cell r="B590">
            <v>619290</v>
          </cell>
          <cell r="C590">
            <v>0</v>
          </cell>
          <cell r="AR590">
            <v>61550000</v>
          </cell>
          <cell r="AS590">
            <v>-42.43</v>
          </cell>
          <cell r="AU590">
            <v>72526000</v>
          </cell>
          <cell r="AV590">
            <v>0</v>
          </cell>
          <cell r="AX590">
            <v>72077031</v>
          </cell>
          <cell r="AY590">
            <v>0</v>
          </cell>
          <cell r="BG590">
            <v>70280020</v>
          </cell>
          <cell r="BH590">
            <v>-973051.07</v>
          </cell>
          <cell r="BJ590">
            <v>70723110</v>
          </cell>
          <cell r="BK590">
            <v>0</v>
          </cell>
        </row>
        <row r="591">
          <cell r="B591">
            <v>620100</v>
          </cell>
          <cell r="C591">
            <v>0</v>
          </cell>
          <cell r="AR591">
            <v>61633004</v>
          </cell>
          <cell r="AS591">
            <v>0</v>
          </cell>
          <cell r="AU591">
            <v>72526500</v>
          </cell>
          <cell r="AV591">
            <v>-43019.76</v>
          </cell>
          <cell r="AX591">
            <v>72077040</v>
          </cell>
          <cell r="AY591">
            <v>0</v>
          </cell>
          <cell r="BG591">
            <v>70280021</v>
          </cell>
          <cell r="BH591">
            <v>-29950.1</v>
          </cell>
          <cell r="BJ591">
            <v>70723116</v>
          </cell>
          <cell r="BK591">
            <v>0</v>
          </cell>
        </row>
        <row r="592">
          <cell r="B592">
            <v>620120</v>
          </cell>
          <cell r="C592">
            <v>0</v>
          </cell>
          <cell r="AR592">
            <v>61637300</v>
          </cell>
          <cell r="AS592">
            <v>0</v>
          </cell>
          <cell r="AU592">
            <v>72600210</v>
          </cell>
          <cell r="AV592">
            <v>0</v>
          </cell>
          <cell r="AX592">
            <v>72077041</v>
          </cell>
          <cell r="AY592">
            <v>0</v>
          </cell>
          <cell r="BG592">
            <v>70280022</v>
          </cell>
          <cell r="BH592">
            <v>-112.55</v>
          </cell>
          <cell r="BJ592">
            <v>70723200</v>
          </cell>
          <cell r="BK592">
            <v>0</v>
          </cell>
        </row>
        <row r="593">
          <cell r="B593">
            <v>620300</v>
          </cell>
          <cell r="C593">
            <v>0</v>
          </cell>
          <cell r="AR593">
            <v>61720001</v>
          </cell>
          <cell r="AS593">
            <v>0</v>
          </cell>
          <cell r="AU593">
            <v>72600240</v>
          </cell>
          <cell r="AV593">
            <v>0</v>
          </cell>
          <cell r="AX593">
            <v>72077050</v>
          </cell>
          <cell r="AY593">
            <v>0</v>
          </cell>
          <cell r="BG593">
            <v>70280023</v>
          </cell>
          <cell r="BH593">
            <v>-7399.36</v>
          </cell>
          <cell r="BJ593">
            <v>70723300</v>
          </cell>
          <cell r="BK593">
            <v>0</v>
          </cell>
        </row>
        <row r="594">
          <cell r="B594">
            <v>620400</v>
          </cell>
          <cell r="C594">
            <v>0</v>
          </cell>
          <cell r="AR594">
            <v>61720003</v>
          </cell>
          <cell r="AS594">
            <v>0</v>
          </cell>
          <cell r="AU594">
            <v>72600250</v>
          </cell>
          <cell r="AV594">
            <v>0</v>
          </cell>
          <cell r="AX594">
            <v>72077051</v>
          </cell>
          <cell r="AY594">
            <v>0</v>
          </cell>
          <cell r="BG594">
            <v>70280025</v>
          </cell>
          <cell r="BH594">
            <v>-865875.99</v>
          </cell>
          <cell r="BJ594">
            <v>70723310</v>
          </cell>
          <cell r="BK594">
            <v>0</v>
          </cell>
        </row>
        <row r="595">
          <cell r="B595">
            <v>620420</v>
          </cell>
          <cell r="C595">
            <v>0</v>
          </cell>
          <cell r="AR595">
            <v>61720005</v>
          </cell>
          <cell r="AS595">
            <v>0</v>
          </cell>
          <cell r="AU595">
            <v>72600265</v>
          </cell>
          <cell r="AV595">
            <v>0</v>
          </cell>
          <cell r="AX595">
            <v>72078888</v>
          </cell>
          <cell r="AY595">
            <v>0</v>
          </cell>
          <cell r="BG595">
            <v>70281008</v>
          </cell>
          <cell r="BH595">
            <v>382574.4</v>
          </cell>
          <cell r="BJ595">
            <v>70761000</v>
          </cell>
          <cell r="BK595">
            <v>0</v>
          </cell>
        </row>
        <row r="596">
          <cell r="B596">
            <v>621210</v>
          </cell>
          <cell r="C596">
            <v>0</v>
          </cell>
          <cell r="AR596">
            <v>61720006</v>
          </cell>
          <cell r="AS596">
            <v>0</v>
          </cell>
          <cell r="AU596">
            <v>72600500</v>
          </cell>
          <cell r="AV596">
            <v>0</v>
          </cell>
          <cell r="AX596">
            <v>72080016</v>
          </cell>
          <cell r="AY596">
            <v>10318447.390000001</v>
          </cell>
          <cell r="BG596">
            <v>70287012</v>
          </cell>
          <cell r="BH596">
            <v>0</v>
          </cell>
          <cell r="BJ596">
            <v>70761010</v>
          </cell>
          <cell r="BK596">
            <v>0</v>
          </cell>
        </row>
        <row r="597">
          <cell r="B597">
            <v>621310</v>
          </cell>
          <cell r="C597">
            <v>0</v>
          </cell>
          <cell r="AR597">
            <v>61720007</v>
          </cell>
          <cell r="AS597">
            <v>0</v>
          </cell>
          <cell r="AU597">
            <v>72600550</v>
          </cell>
          <cell r="AV597">
            <v>-1284.68</v>
          </cell>
          <cell r="AX597">
            <v>72080046</v>
          </cell>
          <cell r="AY597">
            <v>192837.05</v>
          </cell>
          <cell r="BG597">
            <v>70287014</v>
          </cell>
          <cell r="BH597">
            <v>0</v>
          </cell>
          <cell r="BJ597">
            <v>70762000</v>
          </cell>
          <cell r="BK597">
            <v>0</v>
          </cell>
        </row>
        <row r="598">
          <cell r="B598">
            <v>621311</v>
          </cell>
          <cell r="C598">
            <v>0</v>
          </cell>
          <cell r="AR598">
            <v>62000070</v>
          </cell>
          <cell r="AS598">
            <v>0</v>
          </cell>
          <cell r="AU598">
            <v>72600600</v>
          </cell>
          <cell r="AV598">
            <v>0</v>
          </cell>
          <cell r="AX598">
            <v>72080216</v>
          </cell>
          <cell r="AY598">
            <v>0</v>
          </cell>
          <cell r="BG598">
            <v>70703000</v>
          </cell>
          <cell r="BH598">
            <v>-694433.04</v>
          </cell>
          <cell r="BJ598">
            <v>70765000</v>
          </cell>
          <cell r="BK598">
            <v>-184955.21</v>
          </cell>
        </row>
        <row r="599">
          <cell r="B599">
            <v>621410</v>
          </cell>
          <cell r="C599">
            <v>0</v>
          </cell>
          <cell r="AR599">
            <v>62000072</v>
          </cell>
          <cell r="AS599">
            <v>0</v>
          </cell>
          <cell r="AU599">
            <v>72600900</v>
          </cell>
          <cell r="AV599">
            <v>0</v>
          </cell>
          <cell r="AX599">
            <v>72081200</v>
          </cell>
          <cell r="AY599">
            <v>0</v>
          </cell>
          <cell r="BG599">
            <v>70703001</v>
          </cell>
          <cell r="BH599">
            <v>0</v>
          </cell>
          <cell r="BJ599">
            <v>70766000</v>
          </cell>
          <cell r="BK599">
            <v>-1331793.8999999999</v>
          </cell>
        </row>
        <row r="600">
          <cell r="B600">
            <v>621510</v>
          </cell>
          <cell r="C600">
            <v>0</v>
          </cell>
          <cell r="AR600">
            <v>62000077</v>
          </cell>
          <cell r="AS600">
            <v>0</v>
          </cell>
          <cell r="AU600">
            <v>72601210</v>
          </cell>
          <cell r="AV600">
            <v>0</v>
          </cell>
          <cell r="AX600">
            <v>72082000</v>
          </cell>
          <cell r="AY600">
            <v>0</v>
          </cell>
          <cell r="BG600">
            <v>70703006</v>
          </cell>
          <cell r="BH600">
            <v>-3780</v>
          </cell>
          <cell r="BJ600">
            <v>70767000</v>
          </cell>
          <cell r="BK600">
            <v>0</v>
          </cell>
        </row>
        <row r="601">
          <cell r="B601">
            <v>621610</v>
          </cell>
          <cell r="C601">
            <v>0</v>
          </cell>
          <cell r="AR601">
            <v>62000090</v>
          </cell>
          <cell r="AS601">
            <v>0</v>
          </cell>
          <cell r="AU601">
            <v>72605100</v>
          </cell>
          <cell r="AV601">
            <v>0</v>
          </cell>
          <cell r="AX601">
            <v>72082016</v>
          </cell>
          <cell r="AY601">
            <v>0</v>
          </cell>
          <cell r="BG601">
            <v>70703007</v>
          </cell>
          <cell r="BH601">
            <v>-1175.56</v>
          </cell>
          <cell r="BJ601">
            <v>70767100</v>
          </cell>
          <cell r="BK601">
            <v>0</v>
          </cell>
        </row>
        <row r="602">
          <cell r="B602">
            <v>621710</v>
          </cell>
          <cell r="C602">
            <v>0</v>
          </cell>
          <cell r="AR602">
            <v>62000093</v>
          </cell>
          <cell r="AS602">
            <v>0</v>
          </cell>
          <cell r="AU602">
            <v>73010300</v>
          </cell>
          <cell r="AV602">
            <v>0</v>
          </cell>
          <cell r="AX602">
            <v>72084416</v>
          </cell>
          <cell r="AY602">
            <v>0</v>
          </cell>
          <cell r="BG602">
            <v>70703020</v>
          </cell>
          <cell r="BH602">
            <v>0</v>
          </cell>
          <cell r="BJ602">
            <v>70768000</v>
          </cell>
          <cell r="BK602">
            <v>0</v>
          </cell>
        </row>
        <row r="603">
          <cell r="B603">
            <v>621810</v>
          </cell>
          <cell r="C603">
            <v>0</v>
          </cell>
          <cell r="AR603">
            <v>62000190</v>
          </cell>
          <cell r="AS603">
            <v>0</v>
          </cell>
          <cell r="AU603">
            <v>74030000</v>
          </cell>
          <cell r="AV603">
            <v>-57913.71</v>
          </cell>
          <cell r="AX603">
            <v>72085000</v>
          </cell>
          <cell r="AY603">
            <v>0</v>
          </cell>
          <cell r="BG603">
            <v>70703023</v>
          </cell>
          <cell r="BH603">
            <v>-6925</v>
          </cell>
          <cell r="BJ603">
            <v>70769000</v>
          </cell>
          <cell r="BK603">
            <v>0</v>
          </cell>
        </row>
        <row r="604">
          <cell r="B604">
            <v>622120</v>
          </cell>
          <cell r="C604">
            <v>0</v>
          </cell>
          <cell r="AR604">
            <v>62000191</v>
          </cell>
          <cell r="AS604">
            <v>0</v>
          </cell>
          <cell r="AU604">
            <v>74300000</v>
          </cell>
          <cell r="AV604">
            <v>0</v>
          </cell>
          <cell r="AX604">
            <v>72088888</v>
          </cell>
          <cell r="AY604">
            <v>0</v>
          </cell>
          <cell r="BG604">
            <v>70703025</v>
          </cell>
          <cell r="BH604">
            <v>-7275</v>
          </cell>
          <cell r="BJ604">
            <v>70771000</v>
          </cell>
          <cell r="BK604">
            <v>0</v>
          </cell>
        </row>
        <row r="605">
          <cell r="B605">
            <v>622208</v>
          </cell>
          <cell r="C605">
            <v>0</v>
          </cell>
          <cell r="AR605">
            <v>62000290</v>
          </cell>
          <cell r="AS605">
            <v>0</v>
          </cell>
          <cell r="AU605">
            <v>75010000</v>
          </cell>
          <cell r="AV605">
            <v>660586.86</v>
          </cell>
          <cell r="AX605">
            <v>72110020</v>
          </cell>
          <cell r="AY605">
            <v>-2293557.83</v>
          </cell>
          <cell r="BG605">
            <v>70703026</v>
          </cell>
          <cell r="BH605">
            <v>-420</v>
          </cell>
          <cell r="BJ605">
            <v>70772000</v>
          </cell>
          <cell r="BK605">
            <v>42151.77</v>
          </cell>
        </row>
        <row r="606">
          <cell r="B606">
            <v>622209</v>
          </cell>
          <cell r="C606">
            <v>0</v>
          </cell>
          <cell r="AR606">
            <v>62001090</v>
          </cell>
          <cell r="AS606">
            <v>0</v>
          </cell>
          <cell r="AU606">
            <v>75015000</v>
          </cell>
          <cell r="AV606">
            <v>0</v>
          </cell>
          <cell r="AX606">
            <v>72110030</v>
          </cell>
          <cell r="AY606">
            <v>-3349430.79</v>
          </cell>
          <cell r="BG606">
            <v>70703027</v>
          </cell>
          <cell r="BH606">
            <v>-4380</v>
          </cell>
          <cell r="BJ606">
            <v>71002000</v>
          </cell>
          <cell r="BK606">
            <v>0</v>
          </cell>
        </row>
        <row r="607">
          <cell r="B607">
            <v>622210</v>
          </cell>
          <cell r="C607">
            <v>0</v>
          </cell>
          <cell r="AR607">
            <v>62001093</v>
          </cell>
          <cell r="AS607">
            <v>0</v>
          </cell>
          <cell r="AU607">
            <v>75210000</v>
          </cell>
          <cell r="AV607">
            <v>0</v>
          </cell>
          <cell r="AX607">
            <v>72510000</v>
          </cell>
          <cell r="AY607">
            <v>0</v>
          </cell>
          <cell r="BG607">
            <v>70703029</v>
          </cell>
          <cell r="BH607">
            <v>-1875</v>
          </cell>
          <cell r="BJ607">
            <v>71005311</v>
          </cell>
          <cell r="BK607">
            <v>0</v>
          </cell>
        </row>
        <row r="608">
          <cell r="B608">
            <v>623108</v>
          </cell>
          <cell r="C608">
            <v>0</v>
          </cell>
          <cell r="AR608">
            <v>62001190</v>
          </cell>
          <cell r="AS608">
            <v>0</v>
          </cell>
          <cell r="AU608">
            <v>75400000</v>
          </cell>
          <cell r="AV608">
            <v>0</v>
          </cell>
          <cell r="AX608">
            <v>72520000</v>
          </cell>
          <cell r="AY608">
            <v>0</v>
          </cell>
          <cell r="BG608">
            <v>70705000</v>
          </cell>
          <cell r="BH608">
            <v>-1346998.97</v>
          </cell>
          <cell r="BJ608">
            <v>71005312</v>
          </cell>
          <cell r="BK608">
            <v>0</v>
          </cell>
        </row>
        <row r="609">
          <cell r="B609">
            <v>623109</v>
          </cell>
          <cell r="C609">
            <v>0</v>
          </cell>
          <cell r="AR609">
            <v>62001300</v>
          </cell>
          <cell r="AS609">
            <v>0</v>
          </cell>
          <cell r="AU609">
            <v>75800000</v>
          </cell>
          <cell r="AV609">
            <v>0</v>
          </cell>
          <cell r="AX609">
            <v>72520001</v>
          </cell>
          <cell r="AY609">
            <v>-215066.88</v>
          </cell>
          <cell r="BG609">
            <v>70705005</v>
          </cell>
          <cell r="BH609">
            <v>-636345.22</v>
          </cell>
          <cell r="BJ609">
            <v>72010001</v>
          </cell>
          <cell r="BK609">
            <v>0</v>
          </cell>
        </row>
        <row r="610">
          <cell r="B610">
            <v>623110</v>
          </cell>
          <cell r="C610">
            <v>0</v>
          </cell>
          <cell r="AR610">
            <v>62001397</v>
          </cell>
          <cell r="AS610">
            <v>0</v>
          </cell>
          <cell r="AU610">
            <v>75900000</v>
          </cell>
          <cell r="AV610">
            <v>0</v>
          </cell>
          <cell r="AX610">
            <v>72521000</v>
          </cell>
          <cell r="AY610">
            <v>0</v>
          </cell>
          <cell r="BG610">
            <v>70723000</v>
          </cell>
          <cell r="BH610">
            <v>-14</v>
          </cell>
          <cell r="BJ610">
            <v>72010068</v>
          </cell>
          <cell r="BK610">
            <v>0</v>
          </cell>
        </row>
        <row r="611">
          <cell r="B611">
            <v>623208</v>
          </cell>
          <cell r="C611">
            <v>0</v>
          </cell>
          <cell r="AR611">
            <v>62002000</v>
          </cell>
          <cell r="AS611">
            <v>0</v>
          </cell>
          <cell r="AU611">
            <v>75950000</v>
          </cell>
          <cell r="AV611">
            <v>-83234.59</v>
          </cell>
          <cell r="AX611">
            <v>72522000</v>
          </cell>
          <cell r="AY611">
            <v>-1641231.23</v>
          </cell>
          <cell r="BG611">
            <v>70723001</v>
          </cell>
          <cell r="BH611">
            <v>0</v>
          </cell>
          <cell r="BJ611">
            <v>72010100</v>
          </cell>
          <cell r="BK611">
            <v>-86504914.379999995</v>
          </cell>
        </row>
        <row r="612">
          <cell r="B612">
            <v>623209</v>
          </cell>
          <cell r="C612">
            <v>0</v>
          </cell>
          <cell r="AR612">
            <v>62003000</v>
          </cell>
          <cell r="AS612">
            <v>0</v>
          </cell>
          <cell r="AU612">
            <v>80001608</v>
          </cell>
          <cell r="AV612">
            <v>0</v>
          </cell>
          <cell r="AX612">
            <v>72524000</v>
          </cell>
          <cell r="AY612">
            <v>0</v>
          </cell>
          <cell r="BG612">
            <v>70723100</v>
          </cell>
          <cell r="BH612">
            <v>0</v>
          </cell>
          <cell r="BJ612">
            <v>72010140</v>
          </cell>
          <cell r="BK612">
            <v>0</v>
          </cell>
        </row>
        <row r="613">
          <cell r="B613">
            <v>623210</v>
          </cell>
          <cell r="C613">
            <v>0</v>
          </cell>
          <cell r="AR613">
            <v>62003002</v>
          </cell>
          <cell r="AS613">
            <v>0</v>
          </cell>
          <cell r="AU613">
            <v>80010001</v>
          </cell>
          <cell r="AV613">
            <v>0</v>
          </cell>
          <cell r="AX613">
            <v>72525000</v>
          </cell>
          <cell r="AY613">
            <v>0</v>
          </cell>
          <cell r="BG613">
            <v>70723106</v>
          </cell>
          <cell r="BH613">
            <v>0</v>
          </cell>
          <cell r="BJ613">
            <v>72010200</v>
          </cell>
          <cell r="BK613">
            <v>0</v>
          </cell>
        </row>
        <row r="614">
          <cell r="B614">
            <v>623300</v>
          </cell>
          <cell r="C614">
            <v>0</v>
          </cell>
          <cell r="AR614">
            <v>62003097</v>
          </cell>
          <cell r="AS614">
            <v>0</v>
          </cell>
          <cell r="AU614">
            <v>80010002</v>
          </cell>
          <cell r="AV614">
            <v>0</v>
          </cell>
          <cell r="AX614">
            <v>72526000</v>
          </cell>
          <cell r="AY614">
            <v>0</v>
          </cell>
          <cell r="BG614">
            <v>70723300</v>
          </cell>
          <cell r="BH614">
            <v>0</v>
          </cell>
          <cell r="BJ614">
            <v>72010310</v>
          </cell>
          <cell r="BK614">
            <v>-154762.73000000001</v>
          </cell>
        </row>
        <row r="615">
          <cell r="B615">
            <v>624100</v>
          </cell>
          <cell r="C615">
            <v>0</v>
          </cell>
          <cell r="AR615">
            <v>62004000</v>
          </cell>
          <cell r="AS615">
            <v>0</v>
          </cell>
          <cell r="AU615">
            <v>80010003</v>
          </cell>
          <cell r="AV615">
            <v>0</v>
          </cell>
          <cell r="AX615">
            <v>72526500</v>
          </cell>
          <cell r="AY615">
            <v>-159555.91</v>
          </cell>
          <cell r="BG615">
            <v>70761000</v>
          </cell>
          <cell r="BH615">
            <v>-3805362.2</v>
          </cell>
          <cell r="BJ615">
            <v>72010320</v>
          </cell>
          <cell r="BK615">
            <v>-8916714.5399999991</v>
          </cell>
        </row>
        <row r="616">
          <cell r="B616">
            <v>625100</v>
          </cell>
          <cell r="C616">
            <v>0</v>
          </cell>
          <cell r="AR616">
            <v>62004100</v>
          </cell>
          <cell r="AS616">
            <v>0</v>
          </cell>
          <cell r="AU616">
            <v>80010004</v>
          </cell>
          <cell r="AV616">
            <v>0</v>
          </cell>
          <cell r="AX616">
            <v>72600210</v>
          </cell>
          <cell r="AY616">
            <v>0</v>
          </cell>
          <cell r="BG616">
            <v>70761010</v>
          </cell>
          <cell r="BH616">
            <v>390949.08</v>
          </cell>
          <cell r="BJ616">
            <v>72010321</v>
          </cell>
          <cell r="BK616">
            <v>0</v>
          </cell>
        </row>
        <row r="617">
          <cell r="B617">
            <v>629110</v>
          </cell>
          <cell r="C617">
            <v>0</v>
          </cell>
          <cell r="AR617">
            <v>62005001</v>
          </cell>
          <cell r="AS617">
            <v>0</v>
          </cell>
          <cell r="AU617">
            <v>80010005</v>
          </cell>
          <cell r="AV617">
            <v>0</v>
          </cell>
          <cell r="AX617">
            <v>72600220</v>
          </cell>
          <cell r="AY617">
            <v>0</v>
          </cell>
          <cell r="BG617">
            <v>70762000</v>
          </cell>
          <cell r="BH617">
            <v>-7173540.0899999999</v>
          </cell>
          <cell r="BJ617">
            <v>72010324</v>
          </cell>
          <cell r="BK617">
            <v>0</v>
          </cell>
        </row>
        <row r="618">
          <cell r="B618">
            <v>629300</v>
          </cell>
          <cell r="C618">
            <v>0</v>
          </cell>
          <cell r="AR618">
            <v>62005100</v>
          </cell>
          <cell r="AS618">
            <v>0</v>
          </cell>
          <cell r="AU618">
            <v>80010006</v>
          </cell>
          <cell r="AV618">
            <v>6427.87</v>
          </cell>
          <cell r="AX618">
            <v>72600225</v>
          </cell>
          <cell r="AY618">
            <v>0</v>
          </cell>
          <cell r="BG618">
            <v>70766000</v>
          </cell>
          <cell r="BH618">
            <v>-753168.47</v>
          </cell>
          <cell r="BJ618">
            <v>72010910</v>
          </cell>
          <cell r="BK618">
            <v>-2620.88</v>
          </cell>
        </row>
        <row r="619">
          <cell r="B619">
            <v>629400</v>
          </cell>
          <cell r="C619">
            <v>0</v>
          </cell>
          <cell r="AR619">
            <v>62005101</v>
          </cell>
          <cell r="AS619">
            <v>0</v>
          </cell>
          <cell r="AU619">
            <v>80010007</v>
          </cell>
          <cell r="AV619">
            <v>0</v>
          </cell>
          <cell r="AX619">
            <v>72600230</v>
          </cell>
          <cell r="AY619">
            <v>0</v>
          </cell>
          <cell r="BG619">
            <v>70767000</v>
          </cell>
          <cell r="BH619">
            <v>0</v>
          </cell>
          <cell r="BJ619">
            <v>72011200</v>
          </cell>
          <cell r="BK619">
            <v>0</v>
          </cell>
        </row>
        <row r="620">
          <cell r="B620">
            <v>629559</v>
          </cell>
          <cell r="C620">
            <v>0</v>
          </cell>
          <cell r="AR620">
            <v>62005200</v>
          </cell>
          <cell r="AS620">
            <v>0</v>
          </cell>
          <cell r="AU620">
            <v>80010008</v>
          </cell>
          <cell r="AV620">
            <v>0</v>
          </cell>
          <cell r="AX620">
            <v>72600240</v>
          </cell>
          <cell r="AY620">
            <v>0</v>
          </cell>
          <cell r="BG620">
            <v>70769000</v>
          </cell>
          <cell r="BH620">
            <v>-426619.06</v>
          </cell>
          <cell r="BJ620">
            <v>72011320</v>
          </cell>
          <cell r="BK620">
            <v>0</v>
          </cell>
        </row>
        <row r="621">
          <cell r="B621">
            <v>629560</v>
          </cell>
          <cell r="C621">
            <v>0</v>
          </cell>
          <cell r="AR621">
            <v>62005302</v>
          </cell>
          <cell r="AS621">
            <v>0</v>
          </cell>
          <cell r="AU621">
            <v>80010011</v>
          </cell>
          <cell r="AV621">
            <v>36103</v>
          </cell>
          <cell r="AX621">
            <v>72600250</v>
          </cell>
          <cell r="AY621">
            <v>0</v>
          </cell>
          <cell r="BG621">
            <v>70771000</v>
          </cell>
          <cell r="BH621">
            <v>-896925.94</v>
          </cell>
          <cell r="BJ621">
            <v>72012000</v>
          </cell>
          <cell r="BK621">
            <v>0</v>
          </cell>
        </row>
        <row r="622">
          <cell r="B622">
            <v>629569</v>
          </cell>
          <cell r="C622">
            <v>0</v>
          </cell>
          <cell r="AR622">
            <v>62005303</v>
          </cell>
          <cell r="AS622">
            <v>0</v>
          </cell>
          <cell r="AU622">
            <v>80010012</v>
          </cell>
          <cell r="AV622">
            <v>36253</v>
          </cell>
          <cell r="AX622">
            <v>72600260</v>
          </cell>
          <cell r="AY622">
            <v>0</v>
          </cell>
          <cell r="BG622">
            <v>70772000</v>
          </cell>
          <cell r="BH622">
            <v>0</v>
          </cell>
          <cell r="BJ622">
            <v>72012600</v>
          </cell>
          <cell r="BK622">
            <v>0</v>
          </cell>
        </row>
        <row r="623">
          <cell r="B623">
            <v>629599</v>
          </cell>
          <cell r="C623">
            <v>0</v>
          </cell>
          <cell r="AR623">
            <v>62005400</v>
          </cell>
          <cell r="AS623">
            <v>0</v>
          </cell>
          <cell r="AU623">
            <v>80010015</v>
          </cell>
          <cell r="AV623">
            <v>0</v>
          </cell>
          <cell r="AX623">
            <v>72600265</v>
          </cell>
          <cell r="AY623">
            <v>0</v>
          </cell>
          <cell r="BG623">
            <v>71002000</v>
          </cell>
          <cell r="BH623">
            <v>-30</v>
          </cell>
          <cell r="BJ623">
            <v>72013010</v>
          </cell>
          <cell r="BK623">
            <v>-1470173.03</v>
          </cell>
        </row>
        <row r="624">
          <cell r="B624">
            <v>630010</v>
          </cell>
          <cell r="C624">
            <v>0</v>
          </cell>
          <cell r="AR624">
            <v>62006500</v>
          </cell>
          <cell r="AS624">
            <v>0</v>
          </cell>
          <cell r="AU624">
            <v>80010016</v>
          </cell>
          <cell r="AV624">
            <v>0</v>
          </cell>
          <cell r="AX624">
            <v>72600270</v>
          </cell>
          <cell r="AY624">
            <v>0</v>
          </cell>
          <cell r="BG624">
            <v>72010100</v>
          </cell>
          <cell r="BH624">
            <v>-168503236.46000001</v>
          </cell>
          <cell r="BJ624">
            <v>72014400</v>
          </cell>
          <cell r="BK624">
            <v>0</v>
          </cell>
        </row>
        <row r="625">
          <cell r="B625">
            <v>650110</v>
          </cell>
          <cell r="C625">
            <v>0</v>
          </cell>
          <cell r="AR625">
            <v>62006600</v>
          </cell>
          <cell r="AS625">
            <v>0</v>
          </cell>
          <cell r="AU625">
            <v>80010021</v>
          </cell>
          <cell r="AV625">
            <v>0</v>
          </cell>
          <cell r="AX625">
            <v>72600280</v>
          </cell>
          <cell r="AY625">
            <v>0</v>
          </cell>
          <cell r="BG625">
            <v>72010140</v>
          </cell>
          <cell r="BH625">
            <v>0</v>
          </cell>
          <cell r="BJ625">
            <v>72015000</v>
          </cell>
          <cell r="BK625">
            <v>0</v>
          </cell>
        </row>
        <row r="626">
          <cell r="B626">
            <v>650123</v>
          </cell>
          <cell r="C626">
            <v>0</v>
          </cell>
          <cell r="AR626">
            <v>62010000</v>
          </cell>
          <cell r="AS626">
            <v>0</v>
          </cell>
          <cell r="AU626">
            <v>80010023</v>
          </cell>
          <cell r="AV626">
            <v>0</v>
          </cell>
          <cell r="AX626">
            <v>72600290</v>
          </cell>
          <cell r="AY626">
            <v>0</v>
          </cell>
          <cell r="BG626">
            <v>72010200</v>
          </cell>
          <cell r="BH626">
            <v>0</v>
          </cell>
          <cell r="BJ626">
            <v>72015300</v>
          </cell>
          <cell r="BK626">
            <v>0</v>
          </cell>
        </row>
        <row r="627">
          <cell r="B627">
            <v>650130</v>
          </cell>
          <cell r="C627">
            <v>0</v>
          </cell>
          <cell r="AR627">
            <v>62010002</v>
          </cell>
          <cell r="AS627">
            <v>0</v>
          </cell>
          <cell r="AU627">
            <v>80010031</v>
          </cell>
          <cell r="AV627">
            <v>15</v>
          </cell>
          <cell r="AX627">
            <v>72600310</v>
          </cell>
          <cell r="AY627">
            <v>0</v>
          </cell>
          <cell r="BG627">
            <v>72010310</v>
          </cell>
          <cell r="BH627">
            <v>-3437.5</v>
          </cell>
          <cell r="BJ627">
            <v>72015353</v>
          </cell>
          <cell r="BK627">
            <v>0</v>
          </cell>
        </row>
        <row r="628">
          <cell r="B628">
            <v>650150</v>
          </cell>
          <cell r="C628">
            <v>0</v>
          </cell>
          <cell r="AR628">
            <v>62020000</v>
          </cell>
          <cell r="AS628">
            <v>0</v>
          </cell>
          <cell r="AU628">
            <v>80010033</v>
          </cell>
          <cell r="AV628">
            <v>0</v>
          </cell>
          <cell r="AX628">
            <v>72600330</v>
          </cell>
          <cell r="AY628">
            <v>0</v>
          </cell>
          <cell r="BG628">
            <v>72010320</v>
          </cell>
          <cell r="BH628">
            <v>-18680554.68</v>
          </cell>
          <cell r="BJ628">
            <v>72019000</v>
          </cell>
          <cell r="BK628">
            <v>0</v>
          </cell>
        </row>
        <row r="629">
          <cell r="B629">
            <v>650160</v>
          </cell>
          <cell r="C629">
            <v>0</v>
          </cell>
          <cell r="AR629">
            <v>62020001</v>
          </cell>
          <cell r="AS629">
            <v>0</v>
          </cell>
          <cell r="AU629">
            <v>80010055</v>
          </cell>
          <cell r="AV629">
            <v>0</v>
          </cell>
          <cell r="AX629">
            <v>72600500</v>
          </cell>
          <cell r="AY629">
            <v>0</v>
          </cell>
          <cell r="BG629">
            <v>72010324</v>
          </cell>
          <cell r="BH629">
            <v>-299551.62</v>
          </cell>
          <cell r="BJ629">
            <v>72019010</v>
          </cell>
          <cell r="BK629">
            <v>0</v>
          </cell>
        </row>
        <row r="630">
          <cell r="B630">
            <v>650208</v>
          </cell>
          <cell r="C630">
            <v>0</v>
          </cell>
          <cell r="AR630">
            <v>62030000</v>
          </cell>
          <cell r="AS630">
            <v>-2062.85</v>
          </cell>
          <cell r="AU630">
            <v>80010113</v>
          </cell>
          <cell r="AV630">
            <v>0</v>
          </cell>
          <cell r="AX630">
            <v>72600550</v>
          </cell>
          <cell r="AY630">
            <v>-64086.64</v>
          </cell>
          <cell r="BG630">
            <v>72010910</v>
          </cell>
          <cell r="BH630">
            <v>131.13999999999999</v>
          </cell>
          <cell r="BJ630">
            <v>72019020</v>
          </cell>
          <cell r="BK630">
            <v>0</v>
          </cell>
        </row>
        <row r="631">
          <cell r="B631">
            <v>650209</v>
          </cell>
          <cell r="C631">
            <v>0</v>
          </cell>
          <cell r="AR631">
            <v>62030001</v>
          </cell>
          <cell r="AS631">
            <v>-11.22</v>
          </cell>
          <cell r="AU631">
            <v>80010123</v>
          </cell>
          <cell r="AV631">
            <v>15</v>
          </cell>
          <cell r="AX631">
            <v>72600600</v>
          </cell>
          <cell r="AY631">
            <v>0</v>
          </cell>
          <cell r="BG631">
            <v>72011200</v>
          </cell>
          <cell r="BH631">
            <v>0</v>
          </cell>
          <cell r="BJ631">
            <v>72019030</v>
          </cell>
          <cell r="BK631">
            <v>0</v>
          </cell>
        </row>
        <row r="632">
          <cell r="B632">
            <v>650210</v>
          </cell>
          <cell r="C632">
            <v>0</v>
          </cell>
          <cell r="AR632">
            <v>62030002</v>
          </cell>
          <cell r="AS632">
            <v>-216.37</v>
          </cell>
          <cell r="AU632">
            <v>80010131</v>
          </cell>
          <cell r="AV632">
            <v>0</v>
          </cell>
          <cell r="AX632">
            <v>72600900</v>
          </cell>
          <cell r="AY632">
            <v>0</v>
          </cell>
          <cell r="BG632">
            <v>72011320</v>
          </cell>
          <cell r="BH632">
            <v>0</v>
          </cell>
          <cell r="BJ632">
            <v>72019040</v>
          </cell>
          <cell r="BK632">
            <v>0</v>
          </cell>
        </row>
        <row r="633">
          <cell r="B633">
            <v>650211</v>
          </cell>
          <cell r="C633">
            <v>0</v>
          </cell>
          <cell r="AR633">
            <v>62030003</v>
          </cell>
          <cell r="AS633">
            <v>0</v>
          </cell>
          <cell r="AU633">
            <v>80010133</v>
          </cell>
          <cell r="AV633">
            <v>0</v>
          </cell>
          <cell r="AX633">
            <v>72601210</v>
          </cell>
          <cell r="AY633">
            <v>0</v>
          </cell>
          <cell r="BG633">
            <v>72012000</v>
          </cell>
          <cell r="BH633">
            <v>0</v>
          </cell>
          <cell r="BJ633">
            <v>72070000</v>
          </cell>
          <cell r="BK633">
            <v>11218532.17</v>
          </cell>
        </row>
        <row r="634">
          <cell r="B634">
            <v>650221</v>
          </cell>
          <cell r="C634">
            <v>0</v>
          </cell>
          <cell r="AR634">
            <v>62030004</v>
          </cell>
          <cell r="AS634">
            <v>0</v>
          </cell>
          <cell r="AU634">
            <v>80010143</v>
          </cell>
          <cell r="AV634">
            <v>0</v>
          </cell>
          <cell r="AX634">
            <v>72601230</v>
          </cell>
          <cell r="AY634">
            <v>0</v>
          </cell>
          <cell r="BG634">
            <v>72012100</v>
          </cell>
          <cell r="BH634">
            <v>0</v>
          </cell>
          <cell r="BJ634">
            <v>72070001</v>
          </cell>
          <cell r="BK634">
            <v>-1142262.25</v>
          </cell>
        </row>
        <row r="635">
          <cell r="B635">
            <v>650228</v>
          </cell>
          <cell r="C635">
            <v>0</v>
          </cell>
          <cell r="AR635">
            <v>62030009</v>
          </cell>
          <cell r="AS635">
            <v>0</v>
          </cell>
          <cell r="AU635">
            <v>80010171</v>
          </cell>
          <cell r="AV635">
            <v>0</v>
          </cell>
          <cell r="AX635">
            <v>72601250</v>
          </cell>
          <cell r="AY635">
            <v>0</v>
          </cell>
          <cell r="BG635">
            <v>72013010</v>
          </cell>
          <cell r="BH635">
            <v>-7732.13</v>
          </cell>
          <cell r="BJ635">
            <v>72070100</v>
          </cell>
          <cell r="BK635">
            <v>0</v>
          </cell>
        </row>
        <row r="636">
          <cell r="B636">
            <v>650229</v>
          </cell>
          <cell r="C636">
            <v>0</v>
          </cell>
          <cell r="AR636">
            <v>62030011</v>
          </cell>
          <cell r="AS636">
            <v>0</v>
          </cell>
          <cell r="AU636">
            <v>80010173</v>
          </cell>
          <cell r="AV636">
            <v>0</v>
          </cell>
          <cell r="AX636">
            <v>72601260</v>
          </cell>
          <cell r="AY636">
            <v>0</v>
          </cell>
          <cell r="BG636">
            <v>72014400</v>
          </cell>
          <cell r="BH636">
            <v>0</v>
          </cell>
          <cell r="BJ636">
            <v>72070101</v>
          </cell>
          <cell r="BK636">
            <v>-38371.96</v>
          </cell>
        </row>
        <row r="637">
          <cell r="B637">
            <v>650230</v>
          </cell>
          <cell r="C637">
            <v>0</v>
          </cell>
          <cell r="AR637">
            <v>62030012</v>
          </cell>
          <cell r="AS637">
            <v>3083.37</v>
          </cell>
          <cell r="AU637">
            <v>80010200</v>
          </cell>
          <cell r="AV637">
            <v>23142.97</v>
          </cell>
          <cell r="AX637">
            <v>72602230</v>
          </cell>
          <cell r="AY637">
            <v>0</v>
          </cell>
          <cell r="BG637">
            <v>72015000</v>
          </cell>
          <cell r="BH637">
            <v>0</v>
          </cell>
          <cell r="BJ637">
            <v>72070200</v>
          </cell>
          <cell r="BK637">
            <v>0</v>
          </cell>
        </row>
        <row r="638">
          <cell r="B638">
            <v>650240</v>
          </cell>
          <cell r="C638">
            <v>0</v>
          </cell>
          <cell r="AR638">
            <v>62030013</v>
          </cell>
          <cell r="AS638">
            <v>-2884.51</v>
          </cell>
          <cell r="AU638">
            <v>80010253</v>
          </cell>
          <cell r="AV638">
            <v>0</v>
          </cell>
          <cell r="AX638">
            <v>73010304</v>
          </cell>
          <cell r="AY638">
            <v>0</v>
          </cell>
          <cell r="BG638">
            <v>72015200</v>
          </cell>
          <cell r="BH638">
            <v>0</v>
          </cell>
          <cell r="BJ638">
            <v>72070310</v>
          </cell>
          <cell r="BK638">
            <v>36660.449999999997</v>
          </cell>
        </row>
        <row r="639">
          <cell r="B639">
            <v>650510</v>
          </cell>
          <cell r="C639">
            <v>0</v>
          </cell>
          <cell r="AR639">
            <v>62030014</v>
          </cell>
          <cell r="AS639">
            <v>2884.51</v>
          </cell>
          <cell r="AU639">
            <v>80010261</v>
          </cell>
          <cell r="AV639">
            <v>0</v>
          </cell>
          <cell r="AX639">
            <v>73010306</v>
          </cell>
          <cell r="AY639">
            <v>0</v>
          </cell>
          <cell r="BG639">
            <v>72015300</v>
          </cell>
          <cell r="BH639">
            <v>0</v>
          </cell>
          <cell r="BJ639">
            <v>72070311</v>
          </cell>
          <cell r="BK639">
            <v>0</v>
          </cell>
        </row>
        <row r="640">
          <cell r="B640">
            <v>650608</v>
          </cell>
          <cell r="C640">
            <v>0</v>
          </cell>
          <cell r="AR640">
            <v>62030015</v>
          </cell>
          <cell r="AS640">
            <v>0</v>
          </cell>
          <cell r="AU640">
            <v>80010263</v>
          </cell>
          <cell r="AV640">
            <v>0</v>
          </cell>
          <cell r="AX640">
            <v>74030000</v>
          </cell>
          <cell r="AY640">
            <v>-92889.68</v>
          </cell>
          <cell r="BG640">
            <v>72019000</v>
          </cell>
          <cell r="BH640">
            <v>0</v>
          </cell>
          <cell r="BJ640">
            <v>72070911</v>
          </cell>
          <cell r="BK640">
            <v>0</v>
          </cell>
        </row>
        <row r="641">
          <cell r="B641">
            <v>650609</v>
          </cell>
          <cell r="C641">
            <v>0</v>
          </cell>
          <cell r="AR641">
            <v>62030092</v>
          </cell>
          <cell r="AS641">
            <v>0</v>
          </cell>
          <cell r="AU641">
            <v>80010313</v>
          </cell>
          <cell r="AV641">
            <v>0</v>
          </cell>
          <cell r="AX641">
            <v>74400003</v>
          </cell>
          <cell r="AY641">
            <v>0</v>
          </cell>
          <cell r="BG641">
            <v>72019010</v>
          </cell>
          <cell r="BH641">
            <v>0</v>
          </cell>
          <cell r="BJ641">
            <v>72071000</v>
          </cell>
          <cell r="BK641">
            <v>0</v>
          </cell>
        </row>
        <row r="642">
          <cell r="B642">
            <v>650610</v>
          </cell>
          <cell r="C642">
            <v>0</v>
          </cell>
          <cell r="AR642">
            <v>62030095</v>
          </cell>
          <cell r="AS642">
            <v>0</v>
          </cell>
          <cell r="AU642">
            <v>80012001</v>
          </cell>
          <cell r="AV642">
            <v>337.32</v>
          </cell>
          <cell r="AX642">
            <v>75010000</v>
          </cell>
          <cell r="AY642">
            <v>2098746.25</v>
          </cell>
          <cell r="BG642">
            <v>72019020</v>
          </cell>
          <cell r="BH642">
            <v>0</v>
          </cell>
          <cell r="BJ642">
            <v>72071001</v>
          </cell>
          <cell r="BK642">
            <v>0</v>
          </cell>
        </row>
        <row r="643">
          <cell r="B643">
            <v>650620</v>
          </cell>
          <cell r="C643">
            <v>0</v>
          </cell>
          <cell r="AR643">
            <v>62031012</v>
          </cell>
          <cell r="AS643">
            <v>11.22</v>
          </cell>
          <cell r="AU643">
            <v>80012002</v>
          </cell>
          <cell r="AV643">
            <v>96</v>
          </cell>
          <cell r="AX643">
            <v>75010310</v>
          </cell>
          <cell r="AY643">
            <v>-9332855.5899999999</v>
          </cell>
          <cell r="BG643">
            <v>72019030</v>
          </cell>
          <cell r="BH643">
            <v>0</v>
          </cell>
          <cell r="BJ643">
            <v>72071200</v>
          </cell>
          <cell r="BK643">
            <v>0</v>
          </cell>
        </row>
        <row r="644">
          <cell r="B644">
            <v>650621</v>
          </cell>
          <cell r="C644">
            <v>0</v>
          </cell>
          <cell r="AR644">
            <v>62031013</v>
          </cell>
          <cell r="AS644">
            <v>-233.79</v>
          </cell>
          <cell r="AU644">
            <v>80012003</v>
          </cell>
          <cell r="AV644">
            <v>260.32</v>
          </cell>
          <cell r="AX644">
            <v>75011200</v>
          </cell>
          <cell r="AY644">
            <v>0</v>
          </cell>
          <cell r="BG644">
            <v>72019040</v>
          </cell>
          <cell r="BH644">
            <v>0</v>
          </cell>
          <cell r="BJ644">
            <v>72071201</v>
          </cell>
          <cell r="BK644">
            <v>0</v>
          </cell>
        </row>
        <row r="645">
          <cell r="B645">
            <v>650700</v>
          </cell>
          <cell r="C645">
            <v>0</v>
          </cell>
          <cell r="AR645">
            <v>62031014</v>
          </cell>
          <cell r="AS645">
            <v>233.79</v>
          </cell>
          <cell r="AU645">
            <v>80012004</v>
          </cell>
          <cell r="AV645">
            <v>67.64</v>
          </cell>
          <cell r="AX645">
            <v>75012000</v>
          </cell>
          <cell r="AY645">
            <v>0</v>
          </cell>
          <cell r="BG645">
            <v>72019050</v>
          </cell>
          <cell r="BH645">
            <v>0</v>
          </cell>
          <cell r="BJ645">
            <v>72073000</v>
          </cell>
          <cell r="BK645">
            <v>0</v>
          </cell>
        </row>
        <row r="646">
          <cell r="B646">
            <v>650800</v>
          </cell>
          <cell r="C646">
            <v>0</v>
          </cell>
          <cell r="AR646">
            <v>62031015</v>
          </cell>
          <cell r="AS646">
            <v>0</v>
          </cell>
          <cell r="AU646">
            <v>80012007</v>
          </cell>
          <cell r="AV646">
            <v>638.88</v>
          </cell>
          <cell r="AX646">
            <v>75014000</v>
          </cell>
          <cell r="AY646">
            <v>0</v>
          </cell>
          <cell r="BG646">
            <v>72070000</v>
          </cell>
          <cell r="BH646">
            <v>28669765.050000001</v>
          </cell>
          <cell r="BJ646">
            <v>72073500</v>
          </cell>
          <cell r="BK646">
            <v>0</v>
          </cell>
        </row>
        <row r="647">
          <cell r="B647">
            <v>650801</v>
          </cell>
          <cell r="C647">
            <v>0</v>
          </cell>
          <cell r="AR647">
            <v>62050000</v>
          </cell>
          <cell r="AS647">
            <v>0</v>
          </cell>
          <cell r="AU647">
            <v>80012016</v>
          </cell>
          <cell r="AV647">
            <v>96.06</v>
          </cell>
          <cell r="AX647">
            <v>75014400</v>
          </cell>
          <cell r="AY647">
            <v>0</v>
          </cell>
          <cell r="BG647">
            <v>72070001</v>
          </cell>
          <cell r="BH647">
            <v>-1758195.04</v>
          </cell>
          <cell r="BJ647">
            <v>72074400</v>
          </cell>
          <cell r="BK647">
            <v>0</v>
          </cell>
        </row>
        <row r="648">
          <cell r="B648">
            <v>651107</v>
          </cell>
          <cell r="C648">
            <v>0</v>
          </cell>
          <cell r="AR648">
            <v>62050001</v>
          </cell>
          <cell r="AS648">
            <v>0</v>
          </cell>
          <cell r="AU648">
            <v>80012023</v>
          </cell>
          <cell r="AV648">
            <v>4.04</v>
          </cell>
          <cell r="AX648">
            <v>75015000</v>
          </cell>
          <cell r="AY648">
            <v>0</v>
          </cell>
          <cell r="BG648">
            <v>72070100</v>
          </cell>
          <cell r="BH648">
            <v>0</v>
          </cell>
          <cell r="BJ648">
            <v>72074401</v>
          </cell>
          <cell r="BK648">
            <v>0</v>
          </cell>
        </row>
        <row r="649">
          <cell r="B649">
            <v>659000</v>
          </cell>
          <cell r="C649">
            <v>0</v>
          </cell>
          <cell r="AR649">
            <v>62050002</v>
          </cell>
          <cell r="AS649">
            <v>0</v>
          </cell>
          <cell r="AU649">
            <v>80012113</v>
          </cell>
          <cell r="AV649">
            <v>161.76</v>
          </cell>
          <cell r="AX649">
            <v>75015300</v>
          </cell>
          <cell r="AY649">
            <v>0</v>
          </cell>
          <cell r="BG649">
            <v>72070101</v>
          </cell>
          <cell r="BH649">
            <v>0</v>
          </cell>
          <cell r="BJ649">
            <v>72075000</v>
          </cell>
          <cell r="BK649">
            <v>0</v>
          </cell>
        </row>
        <row r="650">
          <cell r="B650">
            <v>670000</v>
          </cell>
          <cell r="C650">
            <v>0</v>
          </cell>
          <cell r="AR650">
            <v>62050003</v>
          </cell>
          <cell r="AS650">
            <v>0</v>
          </cell>
          <cell r="AU650">
            <v>80012133</v>
          </cell>
          <cell r="AV650">
            <v>57.36</v>
          </cell>
          <cell r="AX650">
            <v>75019030</v>
          </cell>
          <cell r="AY650">
            <v>0</v>
          </cell>
          <cell r="BG650">
            <v>72070200</v>
          </cell>
          <cell r="BH650">
            <v>0</v>
          </cell>
          <cell r="BJ650">
            <v>72075001</v>
          </cell>
          <cell r="BK650">
            <v>0</v>
          </cell>
        </row>
        <row r="651">
          <cell r="B651">
            <v>670001</v>
          </cell>
          <cell r="C651">
            <v>0</v>
          </cell>
          <cell r="AR651">
            <v>62050004</v>
          </cell>
          <cell r="AS651">
            <v>0</v>
          </cell>
          <cell r="AU651">
            <v>80012173</v>
          </cell>
          <cell r="AV651">
            <v>114.72</v>
          </cell>
          <cell r="AX651">
            <v>75019040</v>
          </cell>
          <cell r="AY651">
            <v>0</v>
          </cell>
          <cell r="BG651">
            <v>72070310</v>
          </cell>
          <cell r="BH651">
            <v>2072.15</v>
          </cell>
          <cell r="BJ651">
            <v>72075300</v>
          </cell>
          <cell r="BK651">
            <v>0</v>
          </cell>
        </row>
        <row r="652">
          <cell r="B652">
            <v>670002</v>
          </cell>
          <cell r="C652">
            <v>0</v>
          </cell>
          <cell r="AR652">
            <v>62050005</v>
          </cell>
          <cell r="AS652">
            <v>0</v>
          </cell>
          <cell r="AU652">
            <v>80013001</v>
          </cell>
          <cell r="AV652">
            <v>2513.7399999999998</v>
          </cell>
          <cell r="AX652">
            <v>75110000</v>
          </cell>
          <cell r="AY652">
            <v>0</v>
          </cell>
          <cell r="BG652">
            <v>72070311</v>
          </cell>
          <cell r="BH652">
            <v>-30.71</v>
          </cell>
          <cell r="BJ652">
            <v>72076000</v>
          </cell>
          <cell r="BK652">
            <v>0</v>
          </cell>
        </row>
        <row r="653">
          <cell r="B653">
            <v>670004</v>
          </cell>
          <cell r="C653">
            <v>0</v>
          </cell>
          <cell r="AR653">
            <v>62050006</v>
          </cell>
          <cell r="AS653">
            <v>0</v>
          </cell>
          <cell r="AU653">
            <v>80013002</v>
          </cell>
          <cell r="AV653">
            <v>831.71</v>
          </cell>
          <cell r="AX653">
            <v>75120000</v>
          </cell>
          <cell r="AY653">
            <v>-32713.82</v>
          </cell>
          <cell r="BG653">
            <v>72070911</v>
          </cell>
          <cell r="BH653">
            <v>58813.96</v>
          </cell>
          <cell r="BJ653">
            <v>72076001</v>
          </cell>
          <cell r="BK653">
            <v>0</v>
          </cell>
        </row>
        <row r="654">
          <cell r="B654">
            <v>670011</v>
          </cell>
          <cell r="C654">
            <v>0</v>
          </cell>
          <cell r="AR654">
            <v>62050007</v>
          </cell>
          <cell r="AS654">
            <v>0</v>
          </cell>
          <cell r="AU654">
            <v>80013003</v>
          </cell>
          <cell r="AV654">
            <v>2368.9699999999998</v>
          </cell>
          <cell r="AX654">
            <v>75210000</v>
          </cell>
          <cell r="AY654">
            <v>-10056220.210000001</v>
          </cell>
          <cell r="BG654">
            <v>72070912</v>
          </cell>
          <cell r="BH654">
            <v>0</v>
          </cell>
          <cell r="BJ654">
            <v>72076011</v>
          </cell>
          <cell r="BK654">
            <v>0</v>
          </cell>
        </row>
        <row r="655">
          <cell r="B655">
            <v>670015</v>
          </cell>
          <cell r="C655">
            <v>0</v>
          </cell>
          <cell r="AR655">
            <v>62050008</v>
          </cell>
          <cell r="AS655">
            <v>0</v>
          </cell>
          <cell r="AU655">
            <v>80013004</v>
          </cell>
          <cell r="AV655">
            <v>821.49</v>
          </cell>
          <cell r="AX655">
            <v>75400000</v>
          </cell>
          <cell r="AY655">
            <v>0</v>
          </cell>
          <cell r="BG655">
            <v>72071000</v>
          </cell>
          <cell r="BH655">
            <v>0</v>
          </cell>
          <cell r="BJ655">
            <v>72077000</v>
          </cell>
          <cell r="BK655">
            <v>0</v>
          </cell>
        </row>
        <row r="656">
          <cell r="B656">
            <v>670021</v>
          </cell>
          <cell r="C656">
            <v>0</v>
          </cell>
          <cell r="AR656">
            <v>62050009</v>
          </cell>
          <cell r="AS656">
            <v>0</v>
          </cell>
          <cell r="AU656">
            <v>80013006</v>
          </cell>
          <cell r="AV656">
            <v>72.87</v>
          </cell>
          <cell r="AX656">
            <v>75600000</v>
          </cell>
          <cell r="AY656">
            <v>-82773.259999999995</v>
          </cell>
          <cell r="BG656">
            <v>72071001</v>
          </cell>
          <cell r="BH656">
            <v>0</v>
          </cell>
          <cell r="BJ656">
            <v>72077001</v>
          </cell>
          <cell r="BK656">
            <v>0</v>
          </cell>
        </row>
        <row r="657">
          <cell r="B657">
            <v>670033</v>
          </cell>
          <cell r="C657">
            <v>0</v>
          </cell>
          <cell r="AR657">
            <v>62050010</v>
          </cell>
          <cell r="AS657">
            <v>0</v>
          </cell>
          <cell r="AU657">
            <v>80013007</v>
          </cell>
          <cell r="AV657">
            <v>10348.459999999999</v>
          </cell>
          <cell r="AX657">
            <v>75800000</v>
          </cell>
          <cell r="AY657">
            <v>0</v>
          </cell>
          <cell r="BG657">
            <v>72071200</v>
          </cell>
          <cell r="BH657">
            <v>0</v>
          </cell>
          <cell r="BJ657">
            <v>72077010</v>
          </cell>
          <cell r="BK657">
            <v>0</v>
          </cell>
        </row>
        <row r="658">
          <cell r="B658">
            <v>670043</v>
          </cell>
          <cell r="C658">
            <v>0</v>
          </cell>
          <cell r="AR658">
            <v>62050011</v>
          </cell>
          <cell r="AS658">
            <v>0</v>
          </cell>
          <cell r="AU658">
            <v>80013008</v>
          </cell>
          <cell r="AV658">
            <v>20.55</v>
          </cell>
          <cell r="AX658">
            <v>75900000</v>
          </cell>
          <cell r="AY658">
            <v>0</v>
          </cell>
          <cell r="BG658">
            <v>72071201</v>
          </cell>
          <cell r="BH658">
            <v>0</v>
          </cell>
          <cell r="BJ658">
            <v>72077011</v>
          </cell>
          <cell r="BK658">
            <v>0</v>
          </cell>
        </row>
        <row r="659">
          <cell r="B659">
            <v>680001</v>
          </cell>
          <cell r="C659">
            <v>0</v>
          </cell>
          <cell r="AR659">
            <v>62700000</v>
          </cell>
          <cell r="AS659">
            <v>0</v>
          </cell>
          <cell r="AU659">
            <v>80013015</v>
          </cell>
          <cell r="AV659">
            <v>964.86</v>
          </cell>
          <cell r="AX659">
            <v>75950000</v>
          </cell>
          <cell r="AY659">
            <v>-219328.81</v>
          </cell>
          <cell r="BG659">
            <v>72073000</v>
          </cell>
          <cell r="BH659">
            <v>0</v>
          </cell>
          <cell r="BJ659">
            <v>72077020</v>
          </cell>
          <cell r="BK659">
            <v>0</v>
          </cell>
        </row>
        <row r="660">
          <cell r="B660">
            <v>680002</v>
          </cell>
          <cell r="C660">
            <v>0</v>
          </cell>
          <cell r="AR660">
            <v>62700001</v>
          </cell>
          <cell r="AS660">
            <v>0</v>
          </cell>
          <cell r="AU660">
            <v>80013016</v>
          </cell>
          <cell r="AV660">
            <v>1362.31</v>
          </cell>
          <cell r="AX660">
            <v>80001607</v>
          </cell>
          <cell r="AY660">
            <v>0</v>
          </cell>
          <cell r="BG660">
            <v>72073500</v>
          </cell>
          <cell r="BH660">
            <v>0</v>
          </cell>
          <cell r="BJ660">
            <v>72077021</v>
          </cell>
          <cell r="BK660">
            <v>0</v>
          </cell>
        </row>
        <row r="661">
          <cell r="B661">
            <v>680004</v>
          </cell>
          <cell r="C661">
            <v>0</v>
          </cell>
          <cell r="AR661">
            <v>62700002</v>
          </cell>
          <cell r="AS661">
            <v>0</v>
          </cell>
          <cell r="AU661">
            <v>80013023</v>
          </cell>
          <cell r="AV661">
            <v>1506.58</v>
          </cell>
          <cell r="AX661">
            <v>80001609</v>
          </cell>
          <cell r="AY661">
            <v>0</v>
          </cell>
          <cell r="BG661">
            <v>72073501</v>
          </cell>
          <cell r="BH661">
            <v>0</v>
          </cell>
          <cell r="BJ661">
            <v>72077030</v>
          </cell>
          <cell r="BK661">
            <v>0</v>
          </cell>
        </row>
        <row r="662">
          <cell r="B662">
            <v>680011</v>
          </cell>
          <cell r="C662">
            <v>0</v>
          </cell>
          <cell r="AR662">
            <v>62700003</v>
          </cell>
          <cell r="AS662">
            <v>0</v>
          </cell>
          <cell r="AU662">
            <v>80013113</v>
          </cell>
          <cell r="AV662">
            <v>2204.66</v>
          </cell>
          <cell r="AX662">
            <v>80090004</v>
          </cell>
          <cell r="AY662">
            <v>0</v>
          </cell>
          <cell r="BG662">
            <v>72074400</v>
          </cell>
          <cell r="BH662">
            <v>0</v>
          </cell>
          <cell r="BJ662">
            <v>72077031</v>
          </cell>
          <cell r="BK662">
            <v>0</v>
          </cell>
        </row>
        <row r="663">
          <cell r="B663">
            <v>680012</v>
          </cell>
          <cell r="C663">
            <v>0</v>
          </cell>
          <cell r="AR663">
            <v>62710000</v>
          </cell>
          <cell r="AS663">
            <v>0</v>
          </cell>
          <cell r="AU663">
            <v>80013133</v>
          </cell>
          <cell r="AV663">
            <v>1225.93</v>
          </cell>
          <cell r="AX663">
            <v>80110000</v>
          </cell>
          <cell r="AY663">
            <v>0</v>
          </cell>
          <cell r="BG663">
            <v>72074401</v>
          </cell>
          <cell r="BH663">
            <v>0</v>
          </cell>
          <cell r="BJ663">
            <v>72077040</v>
          </cell>
          <cell r="BK663">
            <v>0</v>
          </cell>
        </row>
        <row r="664">
          <cell r="B664">
            <v>680014</v>
          </cell>
          <cell r="C664">
            <v>0</v>
          </cell>
          <cell r="AR664">
            <v>63000000</v>
          </cell>
          <cell r="AS664">
            <v>0</v>
          </cell>
          <cell r="AU664">
            <v>80013173</v>
          </cell>
          <cell r="AV664">
            <v>6230.92</v>
          </cell>
          <cell r="AX664">
            <v>80130005</v>
          </cell>
          <cell r="AY664">
            <v>0</v>
          </cell>
          <cell r="BG664">
            <v>72075000</v>
          </cell>
          <cell r="BH664">
            <v>0</v>
          </cell>
          <cell r="BJ664">
            <v>72077041</v>
          </cell>
          <cell r="BK664">
            <v>0</v>
          </cell>
        </row>
        <row r="665">
          <cell r="B665">
            <v>680015</v>
          </cell>
          <cell r="C665">
            <v>0</v>
          </cell>
          <cell r="AR665">
            <v>63000001</v>
          </cell>
          <cell r="AS665">
            <v>-621089</v>
          </cell>
          <cell r="AU665">
            <v>80013253</v>
          </cell>
          <cell r="AV665">
            <v>411.88</v>
          </cell>
          <cell r="AX665">
            <v>80130007</v>
          </cell>
          <cell r="AY665">
            <v>0</v>
          </cell>
          <cell r="BG665">
            <v>72075001</v>
          </cell>
          <cell r="BH665">
            <v>0</v>
          </cell>
          <cell r="BJ665">
            <v>72077050</v>
          </cell>
          <cell r="BK665">
            <v>0</v>
          </cell>
        </row>
        <row r="666">
          <cell r="B666">
            <v>680021</v>
          </cell>
          <cell r="C666">
            <v>0</v>
          </cell>
          <cell r="AR666">
            <v>63000002</v>
          </cell>
          <cell r="AS666">
            <v>0</v>
          </cell>
          <cell r="AU666">
            <v>80014001</v>
          </cell>
          <cell r="AV666">
            <v>0</v>
          </cell>
          <cell r="AX666">
            <v>80130009</v>
          </cell>
          <cell r="AY666">
            <v>0</v>
          </cell>
          <cell r="BG666">
            <v>72075300</v>
          </cell>
          <cell r="BH666">
            <v>0</v>
          </cell>
          <cell r="BJ666">
            <v>72077051</v>
          </cell>
          <cell r="BK666">
            <v>0</v>
          </cell>
        </row>
        <row r="667">
          <cell r="B667">
            <v>680033</v>
          </cell>
          <cell r="C667">
            <v>0</v>
          </cell>
          <cell r="AR667">
            <v>63000003</v>
          </cell>
          <cell r="AS667">
            <v>0</v>
          </cell>
          <cell r="AU667">
            <v>80014002</v>
          </cell>
          <cell r="AV667">
            <v>0</v>
          </cell>
          <cell r="AX667">
            <v>80130013</v>
          </cell>
          <cell r="AY667">
            <v>271834.15000000002</v>
          </cell>
          <cell r="BG667">
            <v>72075301</v>
          </cell>
          <cell r="BH667">
            <v>0</v>
          </cell>
          <cell r="BJ667">
            <v>72080016</v>
          </cell>
          <cell r="BK667">
            <v>606004</v>
          </cell>
        </row>
        <row r="668">
          <cell r="B668">
            <v>680043</v>
          </cell>
          <cell r="C668">
            <v>0</v>
          </cell>
          <cell r="AR668">
            <v>63000004</v>
          </cell>
          <cell r="AS668">
            <v>0</v>
          </cell>
          <cell r="AU668">
            <v>80014003</v>
          </cell>
          <cell r="AV668">
            <v>0</v>
          </cell>
          <cell r="AX668">
            <v>80130015</v>
          </cell>
          <cell r="AY668">
            <v>0</v>
          </cell>
          <cell r="BG668">
            <v>72076000</v>
          </cell>
          <cell r="BH668">
            <v>65509.2</v>
          </cell>
          <cell r="BJ668">
            <v>72080216</v>
          </cell>
          <cell r="BK668">
            <v>0</v>
          </cell>
        </row>
        <row r="669">
          <cell r="B669">
            <v>680112</v>
          </cell>
          <cell r="C669">
            <v>0</v>
          </cell>
          <cell r="AR669">
            <v>64000000</v>
          </cell>
          <cell r="AS669">
            <v>0</v>
          </cell>
          <cell r="AU669">
            <v>80014007</v>
          </cell>
          <cell r="AV669">
            <v>5398.42</v>
          </cell>
          <cell r="AX669">
            <v>80130017</v>
          </cell>
          <cell r="AY669">
            <v>2775304.38</v>
          </cell>
          <cell r="BG669">
            <v>72076001</v>
          </cell>
          <cell r="BH669">
            <v>0</v>
          </cell>
          <cell r="BJ669">
            <v>72081200</v>
          </cell>
          <cell r="BK669">
            <v>0</v>
          </cell>
        </row>
        <row r="670">
          <cell r="B670">
            <v>680114</v>
          </cell>
          <cell r="C670">
            <v>0</v>
          </cell>
          <cell r="AR670">
            <v>64000002</v>
          </cell>
          <cell r="AS670">
            <v>0</v>
          </cell>
          <cell r="AU670">
            <v>80014015</v>
          </cell>
          <cell r="AV670">
            <v>522.14</v>
          </cell>
          <cell r="AX670">
            <v>80130018</v>
          </cell>
          <cell r="AY670">
            <v>0</v>
          </cell>
          <cell r="BG670">
            <v>72076011</v>
          </cell>
          <cell r="BH670">
            <v>0</v>
          </cell>
          <cell r="BJ670">
            <v>72082000</v>
          </cell>
          <cell r="BK670">
            <v>0</v>
          </cell>
        </row>
        <row r="671">
          <cell r="B671">
            <v>700000</v>
          </cell>
          <cell r="C671">
            <v>0</v>
          </cell>
          <cell r="AR671">
            <v>64010001</v>
          </cell>
          <cell r="AS671">
            <v>0</v>
          </cell>
          <cell r="AU671">
            <v>80014016</v>
          </cell>
          <cell r="AV671">
            <v>0</v>
          </cell>
          <cell r="AX671">
            <v>80390002</v>
          </cell>
          <cell r="AY671">
            <v>382251.82</v>
          </cell>
          <cell r="BG671">
            <v>72077000</v>
          </cell>
          <cell r="BH671">
            <v>0</v>
          </cell>
          <cell r="BJ671">
            <v>72086010</v>
          </cell>
          <cell r="BK671">
            <v>0</v>
          </cell>
        </row>
        <row r="672">
          <cell r="B672">
            <v>700001</v>
          </cell>
          <cell r="C672">
            <v>0</v>
          </cell>
          <cell r="AR672">
            <v>64010002</v>
          </cell>
          <cell r="AS672">
            <v>-40488.43</v>
          </cell>
          <cell r="AU672">
            <v>80014113</v>
          </cell>
          <cell r="AV672">
            <v>43.06</v>
          </cell>
          <cell r="AX672">
            <v>80390003</v>
          </cell>
          <cell r="AY672">
            <v>7933792.0300000003</v>
          </cell>
          <cell r="BG672">
            <v>72077001</v>
          </cell>
          <cell r="BH672">
            <v>0</v>
          </cell>
          <cell r="BJ672">
            <v>72110020</v>
          </cell>
          <cell r="BK672">
            <v>0</v>
          </cell>
        </row>
        <row r="673">
          <cell r="B673">
            <v>700002</v>
          </cell>
          <cell r="C673">
            <v>0</v>
          </cell>
          <cell r="AR673">
            <v>64020000</v>
          </cell>
          <cell r="AS673">
            <v>-118742.75</v>
          </cell>
          <cell r="AU673">
            <v>80014133</v>
          </cell>
          <cell r="AV673">
            <v>0</v>
          </cell>
          <cell r="AX673">
            <v>80390004</v>
          </cell>
          <cell r="AY673">
            <v>534895576.00999999</v>
          </cell>
          <cell r="BG673">
            <v>72077010</v>
          </cell>
          <cell r="BH673">
            <v>0</v>
          </cell>
          <cell r="BJ673">
            <v>72110030</v>
          </cell>
          <cell r="BK673">
            <v>-1214763.75</v>
          </cell>
        </row>
        <row r="674">
          <cell r="B674">
            <v>700003</v>
          </cell>
          <cell r="C674">
            <v>0</v>
          </cell>
          <cell r="AR674">
            <v>64020002</v>
          </cell>
          <cell r="AS674">
            <v>0</v>
          </cell>
          <cell r="AU674">
            <v>80014173</v>
          </cell>
          <cell r="AV674">
            <v>229.91</v>
          </cell>
          <cell r="AX674">
            <v>80390005</v>
          </cell>
          <cell r="AY674">
            <v>0</v>
          </cell>
          <cell r="BG674">
            <v>72077011</v>
          </cell>
          <cell r="BH674">
            <v>0</v>
          </cell>
          <cell r="BJ674">
            <v>72110097</v>
          </cell>
          <cell r="BK674">
            <v>0</v>
          </cell>
        </row>
        <row r="675">
          <cell r="B675">
            <v>700004</v>
          </cell>
          <cell r="C675">
            <v>0</v>
          </cell>
          <cell r="AR675">
            <v>64020003</v>
          </cell>
          <cell r="AS675">
            <v>0</v>
          </cell>
          <cell r="AU675">
            <v>80014253</v>
          </cell>
          <cell r="AV675">
            <v>0</v>
          </cell>
          <cell r="AX675">
            <v>80390007</v>
          </cell>
          <cell r="AY675">
            <v>0</v>
          </cell>
          <cell r="BG675">
            <v>72077020</v>
          </cell>
          <cell r="BH675">
            <v>0</v>
          </cell>
          <cell r="BJ675">
            <v>72115097</v>
          </cell>
          <cell r="BK675">
            <v>0</v>
          </cell>
        </row>
        <row r="676">
          <cell r="B676">
            <v>700007</v>
          </cell>
          <cell r="C676">
            <v>0</v>
          </cell>
          <cell r="AR676">
            <v>64020004</v>
          </cell>
          <cell r="AS676">
            <v>0</v>
          </cell>
          <cell r="AU676">
            <v>80014263</v>
          </cell>
          <cell r="AV676">
            <v>52.62</v>
          </cell>
          <cell r="AX676">
            <v>80390010</v>
          </cell>
          <cell r="AY676">
            <v>46935453.359999999</v>
          </cell>
          <cell r="BG676">
            <v>72077021</v>
          </cell>
          <cell r="BH676">
            <v>0</v>
          </cell>
          <cell r="BJ676">
            <v>72510000</v>
          </cell>
          <cell r="BK676">
            <v>0</v>
          </cell>
        </row>
        <row r="677">
          <cell r="B677">
            <v>710000</v>
          </cell>
          <cell r="C677">
            <v>0</v>
          </cell>
          <cell r="AR677">
            <v>64020006</v>
          </cell>
          <cell r="AS677">
            <v>0</v>
          </cell>
          <cell r="AU677">
            <v>80015001</v>
          </cell>
          <cell r="AV677">
            <v>188863.44</v>
          </cell>
          <cell r="AX677">
            <v>80390016</v>
          </cell>
          <cell r="AY677">
            <v>7790337.9199999999</v>
          </cell>
          <cell r="BG677">
            <v>72077030</v>
          </cell>
          <cell r="BH677">
            <v>0</v>
          </cell>
          <cell r="BJ677">
            <v>72520000</v>
          </cell>
          <cell r="BK677">
            <v>0</v>
          </cell>
        </row>
        <row r="678">
          <cell r="B678">
            <v>710010</v>
          </cell>
          <cell r="C678">
            <v>0</v>
          </cell>
          <cell r="AR678">
            <v>64020007</v>
          </cell>
          <cell r="AS678">
            <v>742.5</v>
          </cell>
          <cell r="AU678">
            <v>80015002</v>
          </cell>
          <cell r="AV678">
            <v>58543.47</v>
          </cell>
          <cell r="AX678">
            <v>80390020</v>
          </cell>
          <cell r="AY678">
            <v>28973896.640000001</v>
          </cell>
          <cell r="BG678">
            <v>72077031</v>
          </cell>
          <cell r="BH678">
            <v>0</v>
          </cell>
          <cell r="BJ678">
            <v>72520001</v>
          </cell>
          <cell r="BK678">
            <v>-64016.88</v>
          </cell>
        </row>
        <row r="679">
          <cell r="B679">
            <v>710020</v>
          </cell>
          <cell r="C679">
            <v>0</v>
          </cell>
          <cell r="AR679">
            <v>64020008</v>
          </cell>
          <cell r="AS679">
            <v>0</v>
          </cell>
          <cell r="AU679">
            <v>80015003</v>
          </cell>
          <cell r="AV679">
            <v>326168.03000000003</v>
          </cell>
          <cell r="AX679">
            <v>80390022</v>
          </cell>
          <cell r="AY679">
            <v>0</v>
          </cell>
          <cell r="BG679">
            <v>72077040</v>
          </cell>
          <cell r="BH679">
            <v>0</v>
          </cell>
          <cell r="BJ679">
            <v>72521000</v>
          </cell>
          <cell r="BK679">
            <v>0</v>
          </cell>
        </row>
        <row r="680">
          <cell r="B680">
            <v>710030</v>
          </cell>
          <cell r="C680">
            <v>0</v>
          </cell>
          <cell r="AR680">
            <v>64030000</v>
          </cell>
          <cell r="AS680">
            <v>-975.16</v>
          </cell>
          <cell r="AU680">
            <v>80015004</v>
          </cell>
          <cell r="AV680">
            <v>56243.94</v>
          </cell>
          <cell r="AX680">
            <v>80390025</v>
          </cell>
          <cell r="AY680">
            <v>3316104.61</v>
          </cell>
          <cell r="BG680">
            <v>72077041</v>
          </cell>
          <cell r="BH680">
            <v>0</v>
          </cell>
          <cell r="BJ680">
            <v>72522000</v>
          </cell>
          <cell r="BK680">
            <v>-734842.3</v>
          </cell>
        </row>
        <row r="681">
          <cell r="B681">
            <v>710110</v>
          </cell>
          <cell r="C681">
            <v>0</v>
          </cell>
          <cell r="AR681">
            <v>64040000</v>
          </cell>
          <cell r="AS681">
            <v>-14839113.789999999</v>
          </cell>
          <cell r="AU681">
            <v>80015007</v>
          </cell>
          <cell r="AV681">
            <v>617542.30000000005</v>
          </cell>
          <cell r="AX681">
            <v>80390028</v>
          </cell>
          <cell r="AY681">
            <v>179940.29</v>
          </cell>
          <cell r="BG681">
            <v>72077050</v>
          </cell>
          <cell r="BH681">
            <v>0</v>
          </cell>
          <cell r="BJ681">
            <v>72524000</v>
          </cell>
          <cell r="BK681">
            <v>0</v>
          </cell>
        </row>
        <row r="682">
          <cell r="B682">
            <v>710120</v>
          </cell>
          <cell r="C682">
            <v>0</v>
          </cell>
          <cell r="AR682">
            <v>64041000</v>
          </cell>
          <cell r="AS682">
            <v>0</v>
          </cell>
          <cell r="AU682">
            <v>80015008</v>
          </cell>
          <cell r="AV682">
            <v>15075.69</v>
          </cell>
          <cell r="AX682">
            <v>80390045</v>
          </cell>
          <cell r="AY682">
            <v>2396058.88</v>
          </cell>
          <cell r="BG682">
            <v>72077051</v>
          </cell>
          <cell r="BH682">
            <v>0</v>
          </cell>
          <cell r="BJ682">
            <v>72525000</v>
          </cell>
          <cell r="BK682">
            <v>0</v>
          </cell>
        </row>
        <row r="683">
          <cell r="B683">
            <v>710130</v>
          </cell>
          <cell r="C683">
            <v>0</v>
          </cell>
          <cell r="AR683">
            <v>64042000</v>
          </cell>
          <cell r="AS683">
            <v>0</v>
          </cell>
          <cell r="AU683">
            <v>80015015</v>
          </cell>
          <cell r="AV683">
            <v>26813.13</v>
          </cell>
          <cell r="AX683">
            <v>80390046</v>
          </cell>
          <cell r="AY683">
            <v>0</v>
          </cell>
          <cell r="BG683">
            <v>72078881</v>
          </cell>
          <cell r="BH683">
            <v>0</v>
          </cell>
          <cell r="BJ683">
            <v>72526000</v>
          </cell>
          <cell r="BK683">
            <v>0</v>
          </cell>
        </row>
        <row r="684">
          <cell r="B684">
            <v>710200</v>
          </cell>
          <cell r="C684">
            <v>0</v>
          </cell>
          <cell r="AR684">
            <v>64050000</v>
          </cell>
          <cell r="AS684">
            <v>-16595.64</v>
          </cell>
          <cell r="AU684">
            <v>80015016</v>
          </cell>
          <cell r="AV684">
            <v>209554.53</v>
          </cell>
          <cell r="AX684">
            <v>80390099</v>
          </cell>
          <cell r="AY684">
            <v>0</v>
          </cell>
          <cell r="BG684">
            <v>72078888</v>
          </cell>
          <cell r="BH684">
            <v>0</v>
          </cell>
          <cell r="BJ684">
            <v>72526500</v>
          </cell>
          <cell r="BK684">
            <v>-177219</v>
          </cell>
        </row>
        <row r="685">
          <cell r="B685">
            <v>710220</v>
          </cell>
          <cell r="C685">
            <v>0</v>
          </cell>
          <cell r="AR685">
            <v>64050001</v>
          </cell>
          <cell r="AS685">
            <v>0</v>
          </cell>
          <cell r="AU685">
            <v>80015023</v>
          </cell>
          <cell r="AV685">
            <v>43754.57</v>
          </cell>
          <cell r="AX685">
            <v>80390204</v>
          </cell>
          <cell r="AY685">
            <v>0</v>
          </cell>
          <cell r="BG685">
            <v>72080016</v>
          </cell>
          <cell r="BH685">
            <v>2000208.35</v>
          </cell>
          <cell r="BJ685">
            <v>72600210</v>
          </cell>
          <cell r="BK685">
            <v>0</v>
          </cell>
        </row>
        <row r="686">
          <cell r="B686">
            <v>710230</v>
          </cell>
          <cell r="C686">
            <v>0</v>
          </cell>
          <cell r="AR686">
            <v>64050002</v>
          </cell>
          <cell r="AS686">
            <v>0</v>
          </cell>
          <cell r="AU686">
            <v>80015113</v>
          </cell>
          <cell r="AV686">
            <v>127506.97</v>
          </cell>
          <cell r="AX686">
            <v>80390310</v>
          </cell>
          <cell r="AY686">
            <v>3048793.32</v>
          </cell>
          <cell r="BG686">
            <v>72080019</v>
          </cell>
          <cell r="BH686">
            <v>0</v>
          </cell>
          <cell r="BJ686">
            <v>72600220</v>
          </cell>
          <cell r="BK686">
            <v>0</v>
          </cell>
        </row>
        <row r="687">
          <cell r="B687">
            <v>710320</v>
          </cell>
          <cell r="C687">
            <v>0</v>
          </cell>
          <cell r="AR687">
            <v>64100001</v>
          </cell>
          <cell r="AS687">
            <v>-3661.75</v>
          </cell>
          <cell r="AU687">
            <v>80015121</v>
          </cell>
          <cell r="AV687">
            <v>0</v>
          </cell>
          <cell r="AX687">
            <v>80390350</v>
          </cell>
          <cell r="AY687">
            <v>64007.78</v>
          </cell>
          <cell r="BG687">
            <v>72081200</v>
          </cell>
          <cell r="BH687">
            <v>0</v>
          </cell>
          <cell r="BJ687">
            <v>72600230</v>
          </cell>
          <cell r="BK687">
            <v>0</v>
          </cell>
        </row>
        <row r="688">
          <cell r="B688">
            <v>710330</v>
          </cell>
          <cell r="C688">
            <v>0</v>
          </cell>
          <cell r="AR688">
            <v>64150005</v>
          </cell>
          <cell r="AS688">
            <v>0</v>
          </cell>
          <cell r="AU688">
            <v>80015133</v>
          </cell>
          <cell r="AV688">
            <v>91114.84</v>
          </cell>
          <cell r="AX688">
            <v>80391015</v>
          </cell>
          <cell r="AY688">
            <v>0</v>
          </cell>
          <cell r="BG688">
            <v>72088888</v>
          </cell>
          <cell r="BH688">
            <v>0</v>
          </cell>
          <cell r="BJ688">
            <v>72600240</v>
          </cell>
          <cell r="BK688">
            <v>0</v>
          </cell>
        </row>
        <row r="689">
          <cell r="B689">
            <v>712010</v>
          </cell>
          <cell r="C689">
            <v>0</v>
          </cell>
          <cell r="AR689">
            <v>64160001</v>
          </cell>
          <cell r="AS689">
            <v>0</v>
          </cell>
          <cell r="AU689">
            <v>80015143</v>
          </cell>
          <cell r="AV689">
            <v>1845.38</v>
          </cell>
          <cell r="AX689">
            <v>80391023</v>
          </cell>
          <cell r="AY689">
            <v>777.46</v>
          </cell>
          <cell r="BG689">
            <v>72089050</v>
          </cell>
          <cell r="BH689">
            <v>0</v>
          </cell>
          <cell r="BJ689">
            <v>72600250</v>
          </cell>
          <cell r="BK689">
            <v>0</v>
          </cell>
        </row>
        <row r="690">
          <cell r="B690">
            <v>712110</v>
          </cell>
          <cell r="C690">
            <v>0</v>
          </cell>
          <cell r="AR690">
            <v>64160002</v>
          </cell>
          <cell r="AS690">
            <v>0</v>
          </cell>
          <cell r="AU690">
            <v>80015173</v>
          </cell>
          <cell r="AV690">
            <v>235168.31</v>
          </cell>
          <cell r="AX690">
            <v>80391024</v>
          </cell>
          <cell r="AY690">
            <v>5548.48</v>
          </cell>
          <cell r="BG690">
            <v>72110030</v>
          </cell>
          <cell r="BH690">
            <v>-612175</v>
          </cell>
          <cell r="BJ690">
            <v>72600265</v>
          </cell>
          <cell r="BK690">
            <v>0</v>
          </cell>
        </row>
        <row r="691">
          <cell r="B691">
            <v>712210</v>
          </cell>
          <cell r="C691">
            <v>0</v>
          </cell>
          <cell r="AR691">
            <v>64170001</v>
          </cell>
          <cell r="AS691">
            <v>0</v>
          </cell>
          <cell r="AU691">
            <v>80015253</v>
          </cell>
          <cell r="AV691">
            <v>19866.2</v>
          </cell>
          <cell r="AX691">
            <v>80391032</v>
          </cell>
          <cell r="AY691">
            <v>681.41</v>
          </cell>
          <cell r="BG691">
            <v>72510000</v>
          </cell>
          <cell r="BH691">
            <v>0</v>
          </cell>
          <cell r="BJ691">
            <v>72600270</v>
          </cell>
          <cell r="BK691">
            <v>0</v>
          </cell>
        </row>
        <row r="692">
          <cell r="B692">
            <v>713000</v>
          </cell>
          <cell r="C692">
            <v>0</v>
          </cell>
          <cell r="AR692">
            <v>64170002</v>
          </cell>
          <cell r="AS692">
            <v>0</v>
          </cell>
          <cell r="AU692">
            <v>80015263</v>
          </cell>
          <cell r="AV692">
            <v>109120.52</v>
          </cell>
          <cell r="AX692">
            <v>80550004</v>
          </cell>
          <cell r="AY692">
            <v>0</v>
          </cell>
          <cell r="BG692">
            <v>72520000</v>
          </cell>
          <cell r="BH692">
            <v>0</v>
          </cell>
          <cell r="BJ692">
            <v>72600280</v>
          </cell>
          <cell r="BK692">
            <v>0</v>
          </cell>
        </row>
        <row r="693">
          <cell r="B693">
            <v>713200</v>
          </cell>
          <cell r="C693">
            <v>0</v>
          </cell>
          <cell r="AR693">
            <v>64210000</v>
          </cell>
          <cell r="AS693">
            <v>0</v>
          </cell>
          <cell r="AU693">
            <v>80015333</v>
          </cell>
          <cell r="AV693">
            <v>380.87</v>
          </cell>
          <cell r="AX693">
            <v>80550005</v>
          </cell>
          <cell r="AY693">
            <v>-8506979.6099999994</v>
          </cell>
          <cell r="BG693">
            <v>72520001</v>
          </cell>
          <cell r="BH693">
            <v>-126347.84</v>
          </cell>
          <cell r="BJ693">
            <v>72600310</v>
          </cell>
          <cell r="BK693">
            <v>0</v>
          </cell>
        </row>
        <row r="694">
          <cell r="B694">
            <v>713210</v>
          </cell>
          <cell r="C694">
            <v>0</v>
          </cell>
          <cell r="AR694">
            <v>64210001</v>
          </cell>
          <cell r="AS694">
            <v>0</v>
          </cell>
          <cell r="AU694">
            <v>80044000</v>
          </cell>
          <cell r="AV694">
            <v>0</v>
          </cell>
          <cell r="AX694">
            <v>80560003</v>
          </cell>
          <cell r="AY694">
            <v>0</v>
          </cell>
          <cell r="BG694">
            <v>72521000</v>
          </cell>
          <cell r="BH694">
            <v>0</v>
          </cell>
          <cell r="BJ694">
            <v>72600320</v>
          </cell>
          <cell r="BK694">
            <v>0</v>
          </cell>
        </row>
        <row r="695">
          <cell r="B695">
            <v>714000</v>
          </cell>
          <cell r="C695">
            <v>0</v>
          </cell>
          <cell r="AR695">
            <v>64210002</v>
          </cell>
          <cell r="AS695">
            <v>0</v>
          </cell>
          <cell r="AU695">
            <v>80044001</v>
          </cell>
          <cell r="AV695">
            <v>268813</v>
          </cell>
          <cell r="AX695">
            <v>80830000</v>
          </cell>
          <cell r="AY695">
            <v>0</v>
          </cell>
          <cell r="BG695">
            <v>72522000</v>
          </cell>
          <cell r="BH695">
            <v>-1213834.23</v>
          </cell>
          <cell r="BJ695">
            <v>72600500</v>
          </cell>
          <cell r="BK695">
            <v>0</v>
          </cell>
        </row>
        <row r="696">
          <cell r="B696">
            <v>714060</v>
          </cell>
          <cell r="C696">
            <v>0</v>
          </cell>
          <cell r="AR696">
            <v>64210003</v>
          </cell>
          <cell r="AS696">
            <v>0</v>
          </cell>
          <cell r="AU696">
            <v>80070011</v>
          </cell>
          <cell r="AV696">
            <v>0</v>
          </cell>
          <cell r="AX696">
            <v>81000000</v>
          </cell>
          <cell r="AY696">
            <v>0</v>
          </cell>
          <cell r="BG696">
            <v>72524000</v>
          </cell>
          <cell r="BH696">
            <v>0</v>
          </cell>
          <cell r="BJ696">
            <v>72600550</v>
          </cell>
          <cell r="BK696">
            <v>-33536.36</v>
          </cell>
        </row>
        <row r="697">
          <cell r="B697">
            <v>714070</v>
          </cell>
          <cell r="C697">
            <v>0</v>
          </cell>
          <cell r="AR697">
            <v>64210004</v>
          </cell>
          <cell r="AS697">
            <v>0</v>
          </cell>
          <cell r="AU697">
            <v>80090005</v>
          </cell>
          <cell r="AV697">
            <v>0</v>
          </cell>
          <cell r="AX697">
            <v>81500000</v>
          </cell>
          <cell r="AY697">
            <v>198691.24</v>
          </cell>
          <cell r="BG697">
            <v>72525000</v>
          </cell>
          <cell r="BH697">
            <v>0</v>
          </cell>
          <cell r="BJ697">
            <v>72600600</v>
          </cell>
          <cell r="BK697">
            <v>0</v>
          </cell>
        </row>
        <row r="698">
          <cell r="B698">
            <v>714160</v>
          </cell>
          <cell r="C698">
            <v>0</v>
          </cell>
          <cell r="AR698">
            <v>64210005</v>
          </cell>
          <cell r="AS698">
            <v>0</v>
          </cell>
          <cell r="AU698">
            <v>80120000</v>
          </cell>
          <cell r="AV698">
            <v>142448.42000000001</v>
          </cell>
          <cell r="AX698">
            <v>81550000</v>
          </cell>
          <cell r="AY698">
            <v>0</v>
          </cell>
          <cell r="BG698">
            <v>72526000</v>
          </cell>
          <cell r="BH698">
            <v>0</v>
          </cell>
          <cell r="BJ698">
            <v>72600900</v>
          </cell>
          <cell r="BK698">
            <v>0</v>
          </cell>
        </row>
        <row r="699">
          <cell r="B699">
            <v>714240</v>
          </cell>
          <cell r="C699">
            <v>0</v>
          </cell>
          <cell r="AR699">
            <v>64210006</v>
          </cell>
          <cell r="AS699">
            <v>0</v>
          </cell>
          <cell r="AU699">
            <v>80130001</v>
          </cell>
          <cell r="AV699">
            <v>371.33</v>
          </cell>
          <cell r="AX699">
            <v>81560000</v>
          </cell>
          <cell r="AY699">
            <v>0</v>
          </cell>
          <cell r="BG699">
            <v>72526500</v>
          </cell>
          <cell r="BH699">
            <v>-201977.33</v>
          </cell>
          <cell r="BJ699">
            <v>72601260</v>
          </cell>
          <cell r="BK699">
            <v>0</v>
          </cell>
        </row>
        <row r="700">
          <cell r="B700">
            <v>714260</v>
          </cell>
          <cell r="C700">
            <v>0</v>
          </cell>
          <cell r="AR700">
            <v>64210007</v>
          </cell>
          <cell r="AS700">
            <v>0</v>
          </cell>
          <cell r="AU700">
            <v>80130003</v>
          </cell>
          <cell r="AV700">
            <v>189890.02</v>
          </cell>
          <cell r="AX700">
            <v>81600000</v>
          </cell>
          <cell r="AY700">
            <v>10047655</v>
          </cell>
          <cell r="BG700">
            <v>72600210</v>
          </cell>
          <cell r="BH700">
            <v>0</v>
          </cell>
          <cell r="BJ700">
            <v>73010225</v>
          </cell>
          <cell r="BK700">
            <v>0</v>
          </cell>
        </row>
        <row r="701">
          <cell r="B701">
            <v>714270</v>
          </cell>
          <cell r="C701">
            <v>0</v>
          </cell>
          <cell r="AR701">
            <v>64210008</v>
          </cell>
          <cell r="AS701">
            <v>0</v>
          </cell>
          <cell r="AU701">
            <v>80130004</v>
          </cell>
          <cell r="AV701">
            <v>0</v>
          </cell>
          <cell r="AX701">
            <v>82050001</v>
          </cell>
          <cell r="AY701">
            <v>0</v>
          </cell>
          <cell r="BG701">
            <v>72600250</v>
          </cell>
          <cell r="BH701">
            <v>0</v>
          </cell>
          <cell r="BJ701">
            <v>73010226</v>
          </cell>
          <cell r="BK701">
            <v>0</v>
          </cell>
        </row>
        <row r="702">
          <cell r="B702">
            <v>714360</v>
          </cell>
          <cell r="C702">
            <v>0</v>
          </cell>
          <cell r="AR702">
            <v>64210009</v>
          </cell>
          <cell r="AS702">
            <v>0</v>
          </cell>
          <cell r="AU702">
            <v>80130005</v>
          </cell>
          <cell r="AV702">
            <v>30.69</v>
          </cell>
          <cell r="AX702">
            <v>82050002</v>
          </cell>
          <cell r="AY702">
            <v>0</v>
          </cell>
          <cell r="BG702">
            <v>72600265</v>
          </cell>
          <cell r="BH702">
            <v>0</v>
          </cell>
          <cell r="BJ702">
            <v>73010300</v>
          </cell>
          <cell r="BK702">
            <v>0</v>
          </cell>
        </row>
        <row r="703">
          <cell r="B703">
            <v>716000</v>
          </cell>
          <cell r="C703">
            <v>0</v>
          </cell>
          <cell r="AR703">
            <v>64210010</v>
          </cell>
          <cell r="AS703">
            <v>0</v>
          </cell>
          <cell r="AU703">
            <v>80130006</v>
          </cell>
          <cell r="AV703">
            <v>3105352.26</v>
          </cell>
          <cell r="AX703">
            <v>82050005</v>
          </cell>
          <cell r="AY703">
            <v>0</v>
          </cell>
          <cell r="BG703">
            <v>72600310</v>
          </cell>
          <cell r="BH703">
            <v>0</v>
          </cell>
          <cell r="BJ703">
            <v>73010301</v>
          </cell>
          <cell r="BK703">
            <v>0</v>
          </cell>
        </row>
        <row r="704">
          <cell r="B704">
            <v>716010</v>
          </cell>
          <cell r="C704">
            <v>0</v>
          </cell>
          <cell r="AR704">
            <v>64210011</v>
          </cell>
          <cell r="AS704">
            <v>0</v>
          </cell>
          <cell r="AU704">
            <v>80130007</v>
          </cell>
          <cell r="AV704">
            <v>0</v>
          </cell>
          <cell r="AX704">
            <v>83000000</v>
          </cell>
          <cell r="AY704">
            <v>0</v>
          </cell>
          <cell r="BG704">
            <v>72600500</v>
          </cell>
          <cell r="BH704">
            <v>0</v>
          </cell>
          <cell r="BJ704">
            <v>73010302</v>
          </cell>
          <cell r="BK704">
            <v>0</v>
          </cell>
        </row>
        <row r="705">
          <cell r="B705">
            <v>716020</v>
          </cell>
          <cell r="C705">
            <v>0</v>
          </cell>
          <cell r="AR705">
            <v>64210012</v>
          </cell>
          <cell r="AS705">
            <v>0</v>
          </cell>
          <cell r="AU705">
            <v>80130014</v>
          </cell>
          <cell r="AV705">
            <v>451056.99</v>
          </cell>
          <cell r="AX705">
            <v>83000008</v>
          </cell>
          <cell r="AY705">
            <v>0</v>
          </cell>
          <cell r="BG705">
            <v>72600550</v>
          </cell>
          <cell r="BH705">
            <v>-15273.76</v>
          </cell>
          <cell r="BJ705">
            <v>73010303</v>
          </cell>
          <cell r="BK705">
            <v>0</v>
          </cell>
        </row>
        <row r="706">
          <cell r="B706">
            <v>716100</v>
          </cell>
          <cell r="C706">
            <v>0</v>
          </cell>
          <cell r="AR706">
            <v>64210013</v>
          </cell>
          <cell r="AS706">
            <v>0</v>
          </cell>
          <cell r="AU706">
            <v>80130016</v>
          </cell>
          <cell r="AV706">
            <v>0</v>
          </cell>
          <cell r="AX706">
            <v>83010010</v>
          </cell>
          <cell r="AY706">
            <v>3186.86</v>
          </cell>
          <cell r="BG706">
            <v>72600600</v>
          </cell>
          <cell r="BH706">
            <v>0</v>
          </cell>
          <cell r="BJ706">
            <v>73010305</v>
          </cell>
          <cell r="BK706">
            <v>0</v>
          </cell>
        </row>
        <row r="707">
          <cell r="B707">
            <v>716110</v>
          </cell>
          <cell r="C707">
            <v>0</v>
          </cell>
          <cell r="AR707">
            <v>64210014</v>
          </cell>
          <cell r="AS707">
            <v>0</v>
          </cell>
          <cell r="AU707">
            <v>80130019</v>
          </cell>
          <cell r="AV707">
            <v>0</v>
          </cell>
          <cell r="AX707">
            <v>83110001</v>
          </cell>
          <cell r="AY707">
            <v>0</v>
          </cell>
          <cell r="BG707">
            <v>72600900</v>
          </cell>
          <cell r="BH707">
            <v>0</v>
          </cell>
          <cell r="BJ707">
            <v>73010308</v>
          </cell>
          <cell r="BK707">
            <v>0</v>
          </cell>
        </row>
        <row r="708">
          <cell r="B708">
            <v>716200</v>
          </cell>
          <cell r="C708">
            <v>0</v>
          </cell>
          <cell r="AR708">
            <v>64210015</v>
          </cell>
          <cell r="AS708">
            <v>0</v>
          </cell>
          <cell r="AU708">
            <v>80130100</v>
          </cell>
          <cell r="AV708">
            <v>0</v>
          </cell>
          <cell r="AX708">
            <v>83110005</v>
          </cell>
          <cell r="AY708">
            <v>0</v>
          </cell>
          <cell r="BG708">
            <v>73010302</v>
          </cell>
          <cell r="BH708">
            <v>0</v>
          </cell>
          <cell r="BJ708">
            <v>73010310</v>
          </cell>
          <cell r="BK708">
            <v>0</v>
          </cell>
        </row>
        <row r="709">
          <cell r="B709">
            <v>716210</v>
          </cell>
          <cell r="C709">
            <v>0</v>
          </cell>
          <cell r="AR709">
            <v>64210016</v>
          </cell>
          <cell r="AS709">
            <v>0</v>
          </cell>
          <cell r="AU709">
            <v>80130201</v>
          </cell>
          <cell r="AV709">
            <v>2.2200000000000002</v>
          </cell>
          <cell r="AX709">
            <v>83160007</v>
          </cell>
          <cell r="AY709">
            <v>0</v>
          </cell>
          <cell r="BG709">
            <v>74030000</v>
          </cell>
          <cell r="BH709">
            <v>-195593.46</v>
          </cell>
          <cell r="BJ709">
            <v>74000002</v>
          </cell>
          <cell r="BK709">
            <v>0</v>
          </cell>
        </row>
        <row r="710">
          <cell r="B710">
            <v>716220</v>
          </cell>
          <cell r="C710">
            <v>0</v>
          </cell>
          <cell r="AR710">
            <v>64210017</v>
          </cell>
          <cell r="AS710">
            <v>0</v>
          </cell>
          <cell r="AU710">
            <v>80160003</v>
          </cell>
          <cell r="AV710">
            <v>228695.14</v>
          </cell>
          <cell r="AX710">
            <v>83160016</v>
          </cell>
          <cell r="AY710">
            <v>2761.54</v>
          </cell>
          <cell r="BG710">
            <v>74400003</v>
          </cell>
          <cell r="BH710">
            <v>-5880</v>
          </cell>
          <cell r="BJ710">
            <v>74030000</v>
          </cell>
          <cell r="BK710">
            <v>-111446.46</v>
          </cell>
        </row>
        <row r="711">
          <cell r="B711">
            <v>716300</v>
          </cell>
          <cell r="C711">
            <v>0</v>
          </cell>
          <cell r="AR711">
            <v>64210018</v>
          </cell>
          <cell r="AS711">
            <v>0</v>
          </cell>
          <cell r="AU711">
            <v>80160006</v>
          </cell>
          <cell r="AV711">
            <v>81082.740000000005</v>
          </cell>
          <cell r="AX711">
            <v>83180001</v>
          </cell>
          <cell r="AY711">
            <v>0</v>
          </cell>
          <cell r="BG711">
            <v>74400004</v>
          </cell>
          <cell r="BH711">
            <v>-14455</v>
          </cell>
          <cell r="BJ711">
            <v>74300000</v>
          </cell>
          <cell r="BK711">
            <v>0</v>
          </cell>
        </row>
        <row r="712">
          <cell r="B712">
            <v>717000</v>
          </cell>
          <cell r="C712">
            <v>0</v>
          </cell>
          <cell r="AR712">
            <v>64210019</v>
          </cell>
          <cell r="AS712">
            <v>0</v>
          </cell>
          <cell r="AU712">
            <v>80160007</v>
          </cell>
          <cell r="AV712">
            <v>0</v>
          </cell>
          <cell r="AX712">
            <v>84000011</v>
          </cell>
          <cell r="AY712">
            <v>0</v>
          </cell>
          <cell r="BG712">
            <v>74403100</v>
          </cell>
          <cell r="BH712">
            <v>0</v>
          </cell>
          <cell r="BJ712">
            <v>74400003</v>
          </cell>
          <cell r="BK712">
            <v>-854</v>
          </cell>
        </row>
        <row r="713">
          <cell r="B713">
            <v>717010</v>
          </cell>
          <cell r="C713">
            <v>0</v>
          </cell>
          <cell r="AR713">
            <v>64210020</v>
          </cell>
          <cell r="AS713">
            <v>0</v>
          </cell>
          <cell r="AU713">
            <v>80160014</v>
          </cell>
          <cell r="AV713">
            <v>0</v>
          </cell>
          <cell r="AX713">
            <v>84150000</v>
          </cell>
          <cell r="AY713">
            <v>16781765.899999999</v>
          </cell>
          <cell r="BG713">
            <v>74403300</v>
          </cell>
          <cell r="BH713">
            <v>-1209638.21</v>
          </cell>
          <cell r="BJ713">
            <v>74400004</v>
          </cell>
          <cell r="BK713">
            <v>-400</v>
          </cell>
        </row>
        <row r="714">
          <cell r="B714">
            <v>717020</v>
          </cell>
          <cell r="C714">
            <v>0</v>
          </cell>
          <cell r="AR714">
            <v>64210021</v>
          </cell>
          <cell r="AS714">
            <v>0</v>
          </cell>
          <cell r="AU714">
            <v>80200050</v>
          </cell>
          <cell r="AV714">
            <v>6.31</v>
          </cell>
          <cell r="AX714">
            <v>84160000</v>
          </cell>
          <cell r="AY714">
            <v>0</v>
          </cell>
          <cell r="BG714">
            <v>74403301</v>
          </cell>
          <cell r="BH714">
            <v>0</v>
          </cell>
          <cell r="BJ714">
            <v>74403100</v>
          </cell>
          <cell r="BK714">
            <v>0</v>
          </cell>
        </row>
        <row r="715">
          <cell r="B715">
            <v>717030</v>
          </cell>
          <cell r="C715">
            <v>0</v>
          </cell>
          <cell r="AR715">
            <v>64210022</v>
          </cell>
          <cell r="AS715">
            <v>0</v>
          </cell>
          <cell r="AU715">
            <v>80200051</v>
          </cell>
          <cell r="AV715">
            <v>0</v>
          </cell>
          <cell r="AX715">
            <v>84170000</v>
          </cell>
          <cell r="AY715">
            <v>20456</v>
          </cell>
          <cell r="BG715">
            <v>74403302</v>
          </cell>
          <cell r="BH715">
            <v>0</v>
          </cell>
          <cell r="BJ715">
            <v>74403110</v>
          </cell>
          <cell r="BK715">
            <v>0</v>
          </cell>
        </row>
        <row r="716">
          <cell r="B716">
            <v>717060</v>
          </cell>
          <cell r="C716">
            <v>0</v>
          </cell>
          <cell r="AR716">
            <v>64210023</v>
          </cell>
          <cell r="AS716">
            <v>0</v>
          </cell>
          <cell r="AU716">
            <v>80230010</v>
          </cell>
          <cell r="AV716">
            <v>0</v>
          </cell>
          <cell r="AX716">
            <v>84180000</v>
          </cell>
          <cell r="AY716">
            <v>0</v>
          </cell>
          <cell r="BG716">
            <v>74403306</v>
          </cell>
          <cell r="BH716">
            <v>-175</v>
          </cell>
          <cell r="BJ716">
            <v>74403200</v>
          </cell>
          <cell r="BK716">
            <v>0</v>
          </cell>
        </row>
        <row r="717">
          <cell r="B717">
            <v>717100</v>
          </cell>
          <cell r="C717">
            <v>0</v>
          </cell>
          <cell r="AR717">
            <v>64210024</v>
          </cell>
          <cell r="AS717">
            <v>0</v>
          </cell>
          <cell r="AU717">
            <v>80300011</v>
          </cell>
          <cell r="AV717">
            <v>0</v>
          </cell>
          <cell r="AX717">
            <v>85000000</v>
          </cell>
          <cell r="AY717">
            <v>0</v>
          </cell>
          <cell r="BG717">
            <v>74403307</v>
          </cell>
          <cell r="BH717">
            <v>-39.590000000000003</v>
          </cell>
          <cell r="BJ717">
            <v>74403300</v>
          </cell>
          <cell r="BK717">
            <v>-1332738.6599999999</v>
          </cell>
        </row>
        <row r="718">
          <cell r="B718">
            <v>717106</v>
          </cell>
          <cell r="C718">
            <v>0</v>
          </cell>
          <cell r="AR718">
            <v>64210025</v>
          </cell>
          <cell r="AS718">
            <v>0</v>
          </cell>
          <cell r="AU718">
            <v>80310000</v>
          </cell>
          <cell r="AV718">
            <v>0</v>
          </cell>
          <cell r="AX718">
            <v>85000010</v>
          </cell>
          <cell r="AY718">
            <v>0</v>
          </cell>
          <cell r="BG718">
            <v>74403400</v>
          </cell>
          <cell r="BH718">
            <v>0</v>
          </cell>
          <cell r="BJ718">
            <v>74403301</v>
          </cell>
          <cell r="BK718">
            <v>-725</v>
          </cell>
        </row>
        <row r="719">
          <cell r="B719">
            <v>717110</v>
          </cell>
          <cell r="C719">
            <v>0</v>
          </cell>
          <cell r="AR719">
            <v>64210026</v>
          </cell>
          <cell r="AS719">
            <v>0</v>
          </cell>
          <cell r="AU719">
            <v>80310001</v>
          </cell>
          <cell r="AV719">
            <v>0</v>
          </cell>
          <cell r="AX719">
            <v>85003000</v>
          </cell>
          <cell r="AY719">
            <v>0</v>
          </cell>
          <cell r="BG719">
            <v>75010000</v>
          </cell>
          <cell r="BH719">
            <v>12947349.77</v>
          </cell>
          <cell r="BJ719">
            <v>74403302</v>
          </cell>
          <cell r="BK719">
            <v>0</v>
          </cell>
        </row>
        <row r="720">
          <cell r="B720">
            <v>717120</v>
          </cell>
          <cell r="C720">
            <v>0</v>
          </cell>
          <cell r="AR720">
            <v>64210027</v>
          </cell>
          <cell r="AS720">
            <v>0</v>
          </cell>
          <cell r="AU720">
            <v>80310002</v>
          </cell>
          <cell r="AV720">
            <v>9720530.1400000006</v>
          </cell>
          <cell r="AX720">
            <v>85007000</v>
          </cell>
          <cell r="AY720">
            <v>0</v>
          </cell>
          <cell r="BG720">
            <v>75010005</v>
          </cell>
          <cell r="BH720">
            <v>-21857.96</v>
          </cell>
          <cell r="BJ720">
            <v>74403306</v>
          </cell>
          <cell r="BK720">
            <v>-175</v>
          </cell>
        </row>
        <row r="721">
          <cell r="B721">
            <v>717130</v>
          </cell>
          <cell r="C721">
            <v>0</v>
          </cell>
          <cell r="AR721">
            <v>64210028</v>
          </cell>
          <cell r="AS721">
            <v>0</v>
          </cell>
          <cell r="AU721">
            <v>80310003</v>
          </cell>
          <cell r="AV721">
            <v>96967.56</v>
          </cell>
          <cell r="AX721">
            <v>86030001</v>
          </cell>
          <cell r="AY721">
            <v>3274475</v>
          </cell>
          <cell r="BG721">
            <v>75010310</v>
          </cell>
          <cell r="BH721">
            <v>0</v>
          </cell>
          <cell r="BJ721">
            <v>74403307</v>
          </cell>
          <cell r="BK721">
            <v>-39.590000000000003</v>
          </cell>
        </row>
        <row r="722">
          <cell r="B722">
            <v>717160</v>
          </cell>
          <cell r="C722">
            <v>0</v>
          </cell>
          <cell r="AR722">
            <v>64210029</v>
          </cell>
          <cell r="AS722">
            <v>0</v>
          </cell>
          <cell r="AU722">
            <v>80310004</v>
          </cell>
          <cell r="AV722">
            <v>0</v>
          </cell>
          <cell r="AX722">
            <v>89010103</v>
          </cell>
          <cell r="AY722">
            <v>-15686.46</v>
          </cell>
          <cell r="BG722">
            <v>75011200</v>
          </cell>
          <cell r="BH722">
            <v>0</v>
          </cell>
          <cell r="BJ722">
            <v>74403310</v>
          </cell>
          <cell r="BK722">
            <v>1209099.8</v>
          </cell>
        </row>
        <row r="723">
          <cell r="B723">
            <v>717200</v>
          </cell>
          <cell r="C723">
            <v>0</v>
          </cell>
          <cell r="AR723">
            <v>64210030</v>
          </cell>
          <cell r="AS723">
            <v>0</v>
          </cell>
          <cell r="AU723">
            <v>80310006</v>
          </cell>
          <cell r="AV723">
            <v>0</v>
          </cell>
          <cell r="AX723">
            <v>89110000</v>
          </cell>
          <cell r="AY723">
            <v>-7002103217.7600002</v>
          </cell>
          <cell r="BG723">
            <v>75014400</v>
          </cell>
          <cell r="BH723">
            <v>0</v>
          </cell>
          <cell r="BJ723">
            <v>74403311</v>
          </cell>
          <cell r="BK723">
            <v>0</v>
          </cell>
        </row>
        <row r="724">
          <cell r="B724">
            <v>717210</v>
          </cell>
          <cell r="C724">
            <v>0</v>
          </cell>
          <cell r="AR724">
            <v>64210031</v>
          </cell>
          <cell r="AS724">
            <v>0</v>
          </cell>
          <cell r="AU724">
            <v>80310007</v>
          </cell>
          <cell r="AV724">
            <v>9250.44</v>
          </cell>
          <cell r="AX724">
            <v>89110010</v>
          </cell>
          <cell r="AY724">
            <v>-3274475</v>
          </cell>
          <cell r="BG724">
            <v>75015000</v>
          </cell>
          <cell r="BH724">
            <v>0</v>
          </cell>
          <cell r="BJ724">
            <v>74403312</v>
          </cell>
          <cell r="BK724">
            <v>0</v>
          </cell>
        </row>
        <row r="725">
          <cell r="B725">
            <v>717220</v>
          </cell>
          <cell r="C725">
            <v>0</v>
          </cell>
          <cell r="AR725">
            <v>64210032</v>
          </cell>
          <cell r="AS725">
            <v>0</v>
          </cell>
          <cell r="AU725">
            <v>80310008</v>
          </cell>
          <cell r="AV725">
            <v>0</v>
          </cell>
          <cell r="AX725">
            <v>89110011</v>
          </cell>
          <cell r="AY725">
            <v>0</v>
          </cell>
          <cell r="BG725">
            <v>75015300</v>
          </cell>
          <cell r="BH725">
            <v>0</v>
          </cell>
          <cell r="BJ725">
            <v>74403316</v>
          </cell>
          <cell r="BK725">
            <v>175</v>
          </cell>
        </row>
        <row r="726">
          <cell r="B726">
            <v>717260</v>
          </cell>
          <cell r="C726">
            <v>0</v>
          </cell>
          <cell r="AR726">
            <v>64210033</v>
          </cell>
          <cell r="AS726">
            <v>0</v>
          </cell>
          <cell r="AU726">
            <v>80310009</v>
          </cell>
          <cell r="AV726">
            <v>0</v>
          </cell>
          <cell r="AX726">
            <v>89110012</v>
          </cell>
          <cell r="AY726">
            <v>0</v>
          </cell>
          <cell r="BG726">
            <v>75018888</v>
          </cell>
          <cell r="BH726">
            <v>0</v>
          </cell>
          <cell r="BJ726">
            <v>74403317</v>
          </cell>
          <cell r="BK726">
            <v>39.590000000000003</v>
          </cell>
        </row>
        <row r="727">
          <cell r="B727">
            <v>717300</v>
          </cell>
          <cell r="C727">
            <v>0</v>
          </cell>
          <cell r="AR727">
            <v>64210034</v>
          </cell>
          <cell r="AS727">
            <v>0</v>
          </cell>
          <cell r="AU727">
            <v>80314000</v>
          </cell>
          <cell r="AV727">
            <v>0</v>
          </cell>
          <cell r="AX727">
            <v>89110013</v>
          </cell>
          <cell r="AY727">
            <v>0</v>
          </cell>
          <cell r="BG727">
            <v>75019000</v>
          </cell>
          <cell r="BH727">
            <v>0</v>
          </cell>
          <cell r="BJ727">
            <v>74403400</v>
          </cell>
          <cell r="BK727">
            <v>0</v>
          </cell>
        </row>
        <row r="728">
          <cell r="B728">
            <v>717310</v>
          </cell>
          <cell r="C728">
            <v>0</v>
          </cell>
          <cell r="AR728">
            <v>64210035</v>
          </cell>
          <cell r="AS728">
            <v>0</v>
          </cell>
          <cell r="AU728">
            <v>80340001</v>
          </cell>
          <cell r="AV728">
            <v>0</v>
          </cell>
          <cell r="AX728">
            <v>89110016</v>
          </cell>
          <cell r="AY728">
            <v>0</v>
          </cell>
          <cell r="BG728">
            <v>75019010</v>
          </cell>
          <cell r="BH728">
            <v>0</v>
          </cell>
          <cell r="BJ728">
            <v>74403410</v>
          </cell>
          <cell r="BK728">
            <v>0</v>
          </cell>
        </row>
        <row r="729">
          <cell r="B729">
            <v>717320</v>
          </cell>
          <cell r="C729">
            <v>0</v>
          </cell>
          <cell r="AR729">
            <v>64210036</v>
          </cell>
          <cell r="AS729">
            <v>0</v>
          </cell>
          <cell r="AU729">
            <v>80410004</v>
          </cell>
          <cell r="AV729">
            <v>3252616.98</v>
          </cell>
          <cell r="AX729">
            <v>89110017</v>
          </cell>
          <cell r="AY729">
            <v>0</v>
          </cell>
          <cell r="BG729">
            <v>75019020</v>
          </cell>
          <cell r="BH729">
            <v>0</v>
          </cell>
          <cell r="BJ729">
            <v>75010000</v>
          </cell>
          <cell r="BK729">
            <v>6559530.0999999996</v>
          </cell>
        </row>
        <row r="730">
          <cell r="B730">
            <v>718001</v>
          </cell>
          <cell r="C730">
            <v>0</v>
          </cell>
          <cell r="AR730">
            <v>64210037</v>
          </cell>
          <cell r="AS730">
            <v>0</v>
          </cell>
          <cell r="AU730">
            <v>80520000</v>
          </cell>
          <cell r="AV730">
            <v>12517420.369999999</v>
          </cell>
          <cell r="AX730">
            <v>89110018</v>
          </cell>
          <cell r="AY730">
            <v>0</v>
          </cell>
          <cell r="BG730">
            <v>75019030</v>
          </cell>
          <cell r="BH730">
            <v>0</v>
          </cell>
          <cell r="BJ730">
            <v>75010005</v>
          </cell>
          <cell r="BK730">
            <v>-21857.96</v>
          </cell>
        </row>
        <row r="731">
          <cell r="B731">
            <v>718013</v>
          </cell>
          <cell r="C731">
            <v>0</v>
          </cell>
          <cell r="AR731">
            <v>64210038</v>
          </cell>
          <cell r="AS731">
            <v>0</v>
          </cell>
          <cell r="AU731">
            <v>80520001</v>
          </cell>
          <cell r="AV731">
            <v>0</v>
          </cell>
          <cell r="AX731">
            <v>89110019</v>
          </cell>
          <cell r="AY731">
            <v>0</v>
          </cell>
          <cell r="BG731">
            <v>75019040</v>
          </cell>
          <cell r="BH731">
            <v>0</v>
          </cell>
          <cell r="BJ731">
            <v>75010310</v>
          </cell>
          <cell r="BK731">
            <v>0</v>
          </cell>
        </row>
        <row r="732">
          <cell r="B732">
            <v>718014</v>
          </cell>
          <cell r="C732">
            <v>0</v>
          </cell>
          <cell r="AR732">
            <v>64210039</v>
          </cell>
          <cell r="AS732">
            <v>0</v>
          </cell>
          <cell r="AU732">
            <v>80523000</v>
          </cell>
          <cell r="AV732">
            <v>26.08</v>
          </cell>
          <cell r="AX732">
            <v>89110094</v>
          </cell>
          <cell r="AY732">
            <v>0</v>
          </cell>
          <cell r="BG732">
            <v>75019050</v>
          </cell>
          <cell r="BH732">
            <v>0</v>
          </cell>
          <cell r="BJ732">
            <v>75011200</v>
          </cell>
          <cell r="BK732">
            <v>0</v>
          </cell>
        </row>
        <row r="733">
          <cell r="B733">
            <v>718015</v>
          </cell>
          <cell r="C733">
            <v>0</v>
          </cell>
          <cell r="AR733">
            <v>64210040</v>
          </cell>
          <cell r="AS733">
            <v>0</v>
          </cell>
          <cell r="AU733">
            <v>80540007</v>
          </cell>
          <cell r="AV733">
            <v>0</v>
          </cell>
          <cell r="AX733">
            <v>89110101</v>
          </cell>
          <cell r="AY733">
            <v>0</v>
          </cell>
          <cell r="BG733">
            <v>75110000</v>
          </cell>
          <cell r="BH733">
            <v>0</v>
          </cell>
          <cell r="BJ733">
            <v>75014400</v>
          </cell>
          <cell r="BK733">
            <v>0</v>
          </cell>
        </row>
        <row r="734">
          <cell r="B734">
            <v>718040</v>
          </cell>
          <cell r="C734">
            <v>0</v>
          </cell>
          <cell r="AR734">
            <v>64210041</v>
          </cell>
          <cell r="AS734">
            <v>0</v>
          </cell>
          <cell r="AU734">
            <v>80550002</v>
          </cell>
          <cell r="AV734">
            <v>-2732582.79</v>
          </cell>
          <cell r="AX734">
            <v>89110102</v>
          </cell>
          <cell r="AY734">
            <v>0</v>
          </cell>
          <cell r="BG734">
            <v>75120000</v>
          </cell>
          <cell r="BH734">
            <v>0</v>
          </cell>
          <cell r="BJ734">
            <v>75015000</v>
          </cell>
          <cell r="BK734">
            <v>0</v>
          </cell>
        </row>
        <row r="735">
          <cell r="B735">
            <v>726000</v>
          </cell>
          <cell r="C735">
            <v>0</v>
          </cell>
          <cell r="AR735">
            <v>64210042</v>
          </cell>
          <cell r="AS735">
            <v>0</v>
          </cell>
          <cell r="AU735">
            <v>80550003</v>
          </cell>
          <cell r="AV735">
            <v>-229263.87</v>
          </cell>
          <cell r="AX735">
            <v>89117293</v>
          </cell>
          <cell r="AY735">
            <v>0</v>
          </cell>
          <cell r="BG735">
            <v>75210000</v>
          </cell>
          <cell r="BH735">
            <v>0</v>
          </cell>
          <cell r="BJ735">
            <v>75015300</v>
          </cell>
          <cell r="BK735">
            <v>0</v>
          </cell>
        </row>
        <row r="736">
          <cell r="B736">
            <v>727000</v>
          </cell>
          <cell r="C736">
            <v>0</v>
          </cell>
          <cell r="AR736">
            <v>64210043</v>
          </cell>
          <cell r="AS736">
            <v>0</v>
          </cell>
          <cell r="AU736">
            <v>80560000</v>
          </cell>
          <cell r="AV736">
            <v>0</v>
          </cell>
          <cell r="AX736">
            <v>89117393</v>
          </cell>
          <cell r="AY736">
            <v>0</v>
          </cell>
          <cell r="BG736">
            <v>75300000</v>
          </cell>
          <cell r="BH736">
            <v>0</v>
          </cell>
          <cell r="BJ736">
            <v>75019000</v>
          </cell>
          <cell r="BK736">
            <v>0</v>
          </cell>
        </row>
        <row r="737">
          <cell r="B737">
            <v>728000</v>
          </cell>
          <cell r="C737">
            <v>0</v>
          </cell>
          <cell r="AR737">
            <v>64210044</v>
          </cell>
          <cell r="AS737">
            <v>0</v>
          </cell>
          <cell r="AU737">
            <v>80560001</v>
          </cell>
          <cell r="AV737">
            <v>0</v>
          </cell>
          <cell r="AX737">
            <v>89140002</v>
          </cell>
          <cell r="AY737">
            <v>0</v>
          </cell>
          <cell r="BG737">
            <v>75350000</v>
          </cell>
          <cell r="BH737">
            <v>0</v>
          </cell>
          <cell r="BJ737">
            <v>75019030</v>
          </cell>
          <cell r="BK737">
            <v>0</v>
          </cell>
        </row>
        <row r="738">
          <cell r="B738">
            <v>728020</v>
          </cell>
          <cell r="C738">
            <v>0</v>
          </cell>
          <cell r="AR738">
            <v>64210045</v>
          </cell>
          <cell r="AS738">
            <v>0</v>
          </cell>
          <cell r="AU738">
            <v>80564000</v>
          </cell>
          <cell r="AV738">
            <v>0</v>
          </cell>
          <cell r="AX738">
            <v>89160000</v>
          </cell>
          <cell r="AY738">
            <v>0</v>
          </cell>
          <cell r="BG738">
            <v>75600000</v>
          </cell>
          <cell r="BH738">
            <v>0</v>
          </cell>
          <cell r="BJ738">
            <v>75019040</v>
          </cell>
          <cell r="BK738">
            <v>0</v>
          </cell>
        </row>
        <row r="739">
          <cell r="B739">
            <v>731000</v>
          </cell>
          <cell r="C739">
            <v>0</v>
          </cell>
          <cell r="AR739">
            <v>64210046</v>
          </cell>
          <cell r="AS739">
            <v>0</v>
          </cell>
          <cell r="AU739">
            <v>80570004</v>
          </cell>
          <cell r="AV739">
            <v>12466185.779999999</v>
          </cell>
          <cell r="AX739">
            <v>89562100</v>
          </cell>
          <cell r="AY739">
            <v>0</v>
          </cell>
          <cell r="BG739">
            <v>75800000</v>
          </cell>
          <cell r="BH739">
            <v>0</v>
          </cell>
          <cell r="BJ739">
            <v>75110000</v>
          </cell>
          <cell r="BK739">
            <v>0</v>
          </cell>
        </row>
        <row r="740">
          <cell r="B740">
            <v>731006</v>
          </cell>
          <cell r="C740">
            <v>0</v>
          </cell>
          <cell r="AR740">
            <v>64210047</v>
          </cell>
          <cell r="AS740">
            <v>0</v>
          </cell>
          <cell r="AU740">
            <v>81000000</v>
          </cell>
          <cell r="AV740">
            <v>0</v>
          </cell>
          <cell r="AX740">
            <v>89562110</v>
          </cell>
          <cell r="AY740">
            <v>0</v>
          </cell>
          <cell r="BG740">
            <v>75850000</v>
          </cell>
          <cell r="BH740">
            <v>0</v>
          </cell>
          <cell r="BJ740">
            <v>75120000</v>
          </cell>
          <cell r="BK740">
            <v>0</v>
          </cell>
        </row>
        <row r="741">
          <cell r="B741">
            <v>734000</v>
          </cell>
          <cell r="C741">
            <v>0</v>
          </cell>
          <cell r="AR741">
            <v>64210048</v>
          </cell>
          <cell r="AS741">
            <v>0</v>
          </cell>
          <cell r="AU741">
            <v>81000001</v>
          </cell>
          <cell r="AV741">
            <v>0</v>
          </cell>
          <cell r="AX741">
            <v>89562120</v>
          </cell>
          <cell r="AY741">
            <v>0</v>
          </cell>
          <cell r="BG741">
            <v>75900000</v>
          </cell>
          <cell r="BH741">
            <v>0</v>
          </cell>
          <cell r="BJ741">
            <v>75210000</v>
          </cell>
          <cell r="BK741">
            <v>0</v>
          </cell>
        </row>
        <row r="742">
          <cell r="B742">
            <v>734007</v>
          </cell>
          <cell r="C742">
            <v>0</v>
          </cell>
          <cell r="AR742">
            <v>64210049</v>
          </cell>
          <cell r="AS742">
            <v>0</v>
          </cell>
          <cell r="AU742">
            <v>81500000</v>
          </cell>
          <cell r="AV742">
            <v>49806.01</v>
          </cell>
          <cell r="AX742">
            <v>89562190</v>
          </cell>
          <cell r="AY742">
            <v>0</v>
          </cell>
          <cell r="BG742">
            <v>75950000</v>
          </cell>
          <cell r="BH742">
            <v>-638874.56000000006</v>
          </cell>
          <cell r="BJ742">
            <v>75800000</v>
          </cell>
          <cell r="BK742">
            <v>0</v>
          </cell>
        </row>
        <row r="743">
          <cell r="B743">
            <v>734009</v>
          </cell>
          <cell r="C743">
            <v>0</v>
          </cell>
          <cell r="AR743">
            <v>64210052</v>
          </cell>
          <cell r="AS743">
            <v>0</v>
          </cell>
          <cell r="AU743">
            <v>81550000</v>
          </cell>
          <cell r="AV743">
            <v>0</v>
          </cell>
          <cell r="AX743">
            <v>99999998</v>
          </cell>
          <cell r="AY743">
            <v>0</v>
          </cell>
          <cell r="BG743">
            <v>80001607</v>
          </cell>
          <cell r="BH743">
            <v>0</v>
          </cell>
          <cell r="BJ743">
            <v>75850000</v>
          </cell>
          <cell r="BK743">
            <v>0</v>
          </cell>
        </row>
        <row r="744">
          <cell r="B744">
            <v>737892</v>
          </cell>
          <cell r="C744">
            <v>0</v>
          </cell>
          <cell r="AR744">
            <v>64210054</v>
          </cell>
          <cell r="AS744">
            <v>0</v>
          </cell>
          <cell r="AU744">
            <v>81560000</v>
          </cell>
          <cell r="AV744">
            <v>0</v>
          </cell>
          <cell r="AX744">
            <v>99999999</v>
          </cell>
          <cell r="AY744">
            <v>-6434399.1500000004</v>
          </cell>
          <cell r="BG744">
            <v>80001609</v>
          </cell>
          <cell r="BH744">
            <v>0</v>
          </cell>
          <cell r="BJ744">
            <v>75900000</v>
          </cell>
          <cell r="BK744">
            <v>0</v>
          </cell>
        </row>
        <row r="745">
          <cell r="B745">
            <v>738100</v>
          </cell>
          <cell r="C745">
            <v>0</v>
          </cell>
          <cell r="AR745">
            <v>64218888</v>
          </cell>
          <cell r="AS745">
            <v>0</v>
          </cell>
          <cell r="AU745">
            <v>81600000</v>
          </cell>
          <cell r="AV745">
            <v>235860</v>
          </cell>
          <cell r="AX745">
            <v>999999999</v>
          </cell>
          <cell r="AY745">
            <v>0</v>
          </cell>
          <cell r="BG745">
            <v>80001729</v>
          </cell>
          <cell r="BH745">
            <v>0</v>
          </cell>
          <cell r="BJ745">
            <v>75950000</v>
          </cell>
          <cell r="BK745">
            <v>-235341.25</v>
          </cell>
        </row>
        <row r="746">
          <cell r="B746">
            <v>738403</v>
          </cell>
          <cell r="C746">
            <v>0</v>
          </cell>
          <cell r="AR746">
            <v>64219999</v>
          </cell>
          <cell r="AS746">
            <v>0</v>
          </cell>
          <cell r="AU746">
            <v>82050001</v>
          </cell>
          <cell r="AV746">
            <v>0</v>
          </cell>
          <cell r="AX746" t="str">
            <v>010502XX</v>
          </cell>
          <cell r="AY746">
            <v>0</v>
          </cell>
          <cell r="BG746">
            <v>80013101</v>
          </cell>
          <cell r="BH746">
            <v>41792.03</v>
          </cell>
          <cell r="BJ746">
            <v>80001607</v>
          </cell>
          <cell r="BK746">
            <v>0</v>
          </cell>
        </row>
        <row r="747">
          <cell r="B747">
            <v>738802</v>
          </cell>
          <cell r="C747">
            <v>0</v>
          </cell>
          <cell r="AR747">
            <v>64300000</v>
          </cell>
          <cell r="AS747">
            <v>0</v>
          </cell>
          <cell r="AU747">
            <v>82050002</v>
          </cell>
          <cell r="AV747">
            <v>0</v>
          </cell>
          <cell r="AX747" t="str">
            <v>024060XX</v>
          </cell>
          <cell r="AY747">
            <v>0</v>
          </cell>
          <cell r="BG747">
            <v>80013102</v>
          </cell>
          <cell r="BH747">
            <v>52008.03</v>
          </cell>
          <cell r="BJ747">
            <v>80001609</v>
          </cell>
          <cell r="BK747">
            <v>0</v>
          </cell>
        </row>
        <row r="748">
          <cell r="B748">
            <v>738890</v>
          </cell>
          <cell r="C748">
            <v>0</v>
          </cell>
          <cell r="AR748">
            <v>64300001</v>
          </cell>
          <cell r="AS748">
            <v>0</v>
          </cell>
          <cell r="AU748">
            <v>83000000</v>
          </cell>
          <cell r="AV748">
            <v>461.29</v>
          </cell>
          <cell r="BG748">
            <v>80013103</v>
          </cell>
          <cell r="BH748">
            <v>257793.08</v>
          </cell>
          <cell r="BJ748">
            <v>80001715</v>
          </cell>
          <cell r="BK748">
            <v>0</v>
          </cell>
        </row>
        <row r="749">
          <cell r="B749">
            <v>750000</v>
          </cell>
          <cell r="C749">
            <v>0</v>
          </cell>
          <cell r="AR749">
            <v>64300002</v>
          </cell>
          <cell r="AS749">
            <v>0</v>
          </cell>
          <cell r="AU749">
            <v>83010010</v>
          </cell>
          <cell r="AV749">
            <v>514.38</v>
          </cell>
          <cell r="BG749">
            <v>80013104</v>
          </cell>
          <cell r="BH749">
            <v>213787.36</v>
          </cell>
          <cell r="BJ749">
            <v>80002103</v>
          </cell>
          <cell r="BK749">
            <v>0</v>
          </cell>
        </row>
        <row r="750">
          <cell r="B750">
            <v>750001</v>
          </cell>
          <cell r="C750">
            <v>0</v>
          </cell>
          <cell r="AR750">
            <v>64300004</v>
          </cell>
          <cell r="AS750">
            <v>0</v>
          </cell>
          <cell r="AU750">
            <v>83020000</v>
          </cell>
          <cell r="AV750">
            <v>0</v>
          </cell>
          <cell r="BG750">
            <v>80013105</v>
          </cell>
          <cell r="BH750">
            <v>439034.11</v>
          </cell>
          <cell r="BJ750">
            <v>80013101</v>
          </cell>
          <cell r="BK750">
            <v>0</v>
          </cell>
        </row>
        <row r="751">
          <cell r="B751">
            <v>750002</v>
          </cell>
          <cell r="C751">
            <v>0</v>
          </cell>
          <cell r="AR751">
            <v>64300005</v>
          </cell>
          <cell r="AS751">
            <v>0</v>
          </cell>
          <cell r="AU751">
            <v>83110000</v>
          </cell>
          <cell r="AV751">
            <v>0</v>
          </cell>
          <cell r="BG751">
            <v>80103000</v>
          </cell>
          <cell r="BH751">
            <v>0</v>
          </cell>
          <cell r="BJ751">
            <v>80013102</v>
          </cell>
          <cell r="BK751">
            <v>0</v>
          </cell>
        </row>
        <row r="752">
          <cell r="B752">
            <v>750003</v>
          </cell>
          <cell r="C752">
            <v>0</v>
          </cell>
          <cell r="AR752">
            <v>64300006</v>
          </cell>
          <cell r="AS752">
            <v>0</v>
          </cell>
          <cell r="AU752">
            <v>83110001</v>
          </cell>
          <cell r="AV752">
            <v>1667.31</v>
          </cell>
          <cell r="BG752">
            <v>80103002</v>
          </cell>
          <cell r="BH752">
            <v>57991.19</v>
          </cell>
          <cell r="BJ752">
            <v>80013103</v>
          </cell>
          <cell r="BK752">
            <v>0</v>
          </cell>
        </row>
        <row r="753">
          <cell r="B753">
            <v>750005</v>
          </cell>
          <cell r="C753">
            <v>0</v>
          </cell>
          <cell r="AR753">
            <v>64620006</v>
          </cell>
          <cell r="AS753">
            <v>0</v>
          </cell>
          <cell r="AU753">
            <v>83110002</v>
          </cell>
          <cell r="AV753">
            <v>12474.08</v>
          </cell>
          <cell r="BG753">
            <v>80103003</v>
          </cell>
          <cell r="BH753">
            <v>0</v>
          </cell>
          <cell r="BJ753">
            <v>80013104</v>
          </cell>
          <cell r="BK753">
            <v>0</v>
          </cell>
        </row>
        <row r="754">
          <cell r="B754">
            <v>750011</v>
          </cell>
          <cell r="C754">
            <v>0</v>
          </cell>
          <cell r="AR754">
            <v>64620007</v>
          </cell>
          <cell r="AS754">
            <v>0</v>
          </cell>
          <cell r="AU754">
            <v>83110003</v>
          </cell>
          <cell r="AV754">
            <v>28044.84</v>
          </cell>
          <cell r="BG754">
            <v>80110000</v>
          </cell>
          <cell r="BH754">
            <v>0</v>
          </cell>
          <cell r="BJ754">
            <v>80013105</v>
          </cell>
          <cell r="BK754">
            <v>0</v>
          </cell>
        </row>
        <row r="755">
          <cell r="B755">
            <v>750035</v>
          </cell>
          <cell r="C755">
            <v>0</v>
          </cell>
          <cell r="AR755">
            <v>64620012</v>
          </cell>
          <cell r="AS755">
            <v>0</v>
          </cell>
          <cell r="AU755">
            <v>83110004</v>
          </cell>
          <cell r="AV755">
            <v>0</v>
          </cell>
          <cell r="BG755">
            <v>80130015</v>
          </cell>
          <cell r="BH755">
            <v>0</v>
          </cell>
          <cell r="BJ755">
            <v>80103000</v>
          </cell>
          <cell r="BK755">
            <v>0</v>
          </cell>
        </row>
        <row r="756">
          <cell r="B756">
            <v>750036</v>
          </cell>
          <cell r="C756">
            <v>0</v>
          </cell>
          <cell r="AR756">
            <v>64620027</v>
          </cell>
          <cell r="AS756">
            <v>0</v>
          </cell>
          <cell r="AU756">
            <v>83110010</v>
          </cell>
          <cell r="AV756">
            <v>0</v>
          </cell>
          <cell r="BG756">
            <v>80130017</v>
          </cell>
          <cell r="BH756">
            <v>0</v>
          </cell>
          <cell r="BJ756">
            <v>80103001</v>
          </cell>
          <cell r="BK756">
            <v>946.68</v>
          </cell>
        </row>
        <row r="757">
          <cell r="B757">
            <v>750037</v>
          </cell>
          <cell r="C757">
            <v>0</v>
          </cell>
          <cell r="AR757">
            <v>64620050</v>
          </cell>
          <cell r="AS757">
            <v>0</v>
          </cell>
          <cell r="AU757">
            <v>83110011</v>
          </cell>
          <cell r="AV757">
            <v>0</v>
          </cell>
          <cell r="BG757">
            <v>80160001</v>
          </cell>
          <cell r="BH757">
            <v>0</v>
          </cell>
          <cell r="BJ757">
            <v>80103002</v>
          </cell>
          <cell r="BK757">
            <v>4619.3</v>
          </cell>
        </row>
        <row r="758">
          <cell r="B758">
            <v>750039</v>
          </cell>
          <cell r="C758">
            <v>0</v>
          </cell>
          <cell r="AR758">
            <v>64620052</v>
          </cell>
          <cell r="AS758">
            <v>0</v>
          </cell>
          <cell r="AU758">
            <v>83110012</v>
          </cell>
          <cell r="AV758">
            <v>0</v>
          </cell>
          <cell r="BG758">
            <v>80160004</v>
          </cell>
          <cell r="BH758">
            <v>0</v>
          </cell>
          <cell r="BJ758">
            <v>80103003</v>
          </cell>
          <cell r="BK758">
            <v>0</v>
          </cell>
        </row>
        <row r="759">
          <cell r="B759">
            <v>750044</v>
          </cell>
          <cell r="C759">
            <v>0</v>
          </cell>
          <cell r="AR759">
            <v>64627029</v>
          </cell>
          <cell r="AS759">
            <v>0</v>
          </cell>
          <cell r="AU759">
            <v>83110013</v>
          </cell>
          <cell r="AV759">
            <v>0</v>
          </cell>
          <cell r="BG759">
            <v>80160013</v>
          </cell>
          <cell r="BH759">
            <v>383637.9</v>
          </cell>
          <cell r="BJ759">
            <v>80110000</v>
          </cell>
          <cell r="BK759">
            <v>0</v>
          </cell>
        </row>
        <row r="760">
          <cell r="B760">
            <v>750045</v>
          </cell>
          <cell r="C760">
            <v>0</v>
          </cell>
          <cell r="AR760">
            <v>64627034</v>
          </cell>
          <cell r="AS760">
            <v>0</v>
          </cell>
          <cell r="AU760">
            <v>83114000</v>
          </cell>
          <cell r="AV760">
            <v>0</v>
          </cell>
          <cell r="BG760">
            <v>80160014</v>
          </cell>
          <cell r="BH760">
            <v>0</v>
          </cell>
          <cell r="BJ760">
            <v>80130015</v>
          </cell>
          <cell r="BK760">
            <v>0</v>
          </cell>
        </row>
        <row r="761">
          <cell r="B761">
            <v>750046</v>
          </cell>
          <cell r="C761">
            <v>0</v>
          </cell>
          <cell r="AR761">
            <v>64640007</v>
          </cell>
          <cell r="AS761">
            <v>14.41</v>
          </cell>
          <cell r="AU761">
            <v>83114001</v>
          </cell>
          <cell r="AV761">
            <v>0</v>
          </cell>
          <cell r="BG761">
            <v>80160015</v>
          </cell>
          <cell r="BH761">
            <v>134222.54</v>
          </cell>
          <cell r="BJ761">
            <v>80140050</v>
          </cell>
          <cell r="BK761">
            <v>0</v>
          </cell>
        </row>
        <row r="762">
          <cell r="B762">
            <v>750047</v>
          </cell>
          <cell r="C762">
            <v>0</v>
          </cell>
          <cell r="AR762">
            <v>65000090</v>
          </cell>
          <cell r="AS762">
            <v>0</v>
          </cell>
          <cell r="AU762">
            <v>83130000</v>
          </cell>
          <cell r="AV762">
            <v>9568588.5999999996</v>
          </cell>
          <cell r="BG762">
            <v>80160016</v>
          </cell>
          <cell r="BH762">
            <v>0</v>
          </cell>
          <cell r="BJ762">
            <v>80140055</v>
          </cell>
          <cell r="BK762">
            <v>0</v>
          </cell>
        </row>
        <row r="763">
          <cell r="B763">
            <v>750056</v>
          </cell>
          <cell r="C763">
            <v>0</v>
          </cell>
          <cell r="AR763">
            <v>70020004</v>
          </cell>
          <cell r="AS763">
            <v>0</v>
          </cell>
          <cell r="AU763">
            <v>83130001</v>
          </cell>
          <cell r="AV763">
            <v>64120.31</v>
          </cell>
          <cell r="BG763">
            <v>80190006</v>
          </cell>
          <cell r="BH763">
            <v>97710.49</v>
          </cell>
          <cell r="BJ763">
            <v>80160001</v>
          </cell>
          <cell r="BK763">
            <v>15987.62</v>
          </cell>
        </row>
        <row r="764">
          <cell r="B764">
            <v>750057</v>
          </cell>
          <cell r="C764">
            <v>0</v>
          </cell>
          <cell r="AR764">
            <v>70020005</v>
          </cell>
          <cell r="AS764">
            <v>0</v>
          </cell>
          <cell r="AU764">
            <v>83130002</v>
          </cell>
          <cell r="AV764">
            <v>251.95</v>
          </cell>
          <cell r="BG764">
            <v>80200000</v>
          </cell>
          <cell r="BH764">
            <v>0</v>
          </cell>
          <cell r="BJ764">
            <v>80160004</v>
          </cell>
          <cell r="BK764">
            <v>4634</v>
          </cell>
        </row>
        <row r="765">
          <cell r="B765">
            <v>750059</v>
          </cell>
          <cell r="C765">
            <v>0</v>
          </cell>
          <cell r="AR765">
            <v>70020006</v>
          </cell>
          <cell r="AS765">
            <v>0</v>
          </cell>
          <cell r="AU765">
            <v>83130004</v>
          </cell>
          <cell r="AV765">
            <v>231441.48</v>
          </cell>
          <cell r="BG765">
            <v>80200002</v>
          </cell>
          <cell r="BH765">
            <v>0</v>
          </cell>
          <cell r="BJ765">
            <v>80160013</v>
          </cell>
          <cell r="BK765">
            <v>130303.03</v>
          </cell>
        </row>
        <row r="766">
          <cell r="B766">
            <v>750062</v>
          </cell>
          <cell r="C766">
            <v>0</v>
          </cell>
          <cell r="AR766">
            <v>70030001</v>
          </cell>
          <cell r="AS766">
            <v>-110340.03</v>
          </cell>
          <cell r="AU766">
            <v>83133000</v>
          </cell>
          <cell r="AV766">
            <v>3001.36</v>
          </cell>
          <cell r="BG766">
            <v>80200003</v>
          </cell>
          <cell r="BH766">
            <v>0</v>
          </cell>
          <cell r="BJ766">
            <v>80160014</v>
          </cell>
          <cell r="BK766">
            <v>0</v>
          </cell>
        </row>
        <row r="767">
          <cell r="B767">
            <v>750063</v>
          </cell>
          <cell r="C767">
            <v>0</v>
          </cell>
          <cell r="AR767">
            <v>70030002</v>
          </cell>
          <cell r="AS767">
            <v>0</v>
          </cell>
          <cell r="AU767">
            <v>83170000</v>
          </cell>
          <cell r="AV767">
            <v>0</v>
          </cell>
          <cell r="BG767">
            <v>80200004</v>
          </cell>
          <cell r="BH767">
            <v>0</v>
          </cell>
          <cell r="BJ767">
            <v>80160015</v>
          </cell>
          <cell r="BK767">
            <v>265464.86</v>
          </cell>
        </row>
        <row r="768">
          <cell r="B768">
            <v>750067</v>
          </cell>
          <cell r="C768">
            <v>0</v>
          </cell>
          <cell r="AR768">
            <v>70030003</v>
          </cell>
          <cell r="AS768">
            <v>-6912832.6699999999</v>
          </cell>
          <cell r="AU768">
            <v>84150000</v>
          </cell>
          <cell r="AV768">
            <v>12099842.529999999</v>
          </cell>
          <cell r="BG768">
            <v>80200005</v>
          </cell>
          <cell r="BH768">
            <v>0</v>
          </cell>
          <cell r="BJ768">
            <v>80160016</v>
          </cell>
          <cell r="BK768">
            <v>0</v>
          </cell>
        </row>
        <row r="769">
          <cell r="B769">
            <v>750071</v>
          </cell>
          <cell r="C769">
            <v>0</v>
          </cell>
          <cell r="AR769">
            <v>70030004</v>
          </cell>
          <cell r="AS769">
            <v>-54794285.039999999</v>
          </cell>
          <cell r="AU769">
            <v>84160000</v>
          </cell>
          <cell r="AV769">
            <v>0</v>
          </cell>
          <cell r="BG769">
            <v>80200008</v>
          </cell>
          <cell r="BH769">
            <v>0</v>
          </cell>
          <cell r="BJ769">
            <v>80160018</v>
          </cell>
          <cell r="BK769">
            <v>0</v>
          </cell>
        </row>
        <row r="770">
          <cell r="B770">
            <v>750072</v>
          </cell>
          <cell r="C770">
            <v>0</v>
          </cell>
          <cell r="AR770">
            <v>70030005</v>
          </cell>
          <cell r="AS770">
            <v>-2235866.19</v>
          </cell>
          <cell r="AU770">
            <v>84170000</v>
          </cell>
          <cell r="AV770">
            <v>747923</v>
          </cell>
          <cell r="BG770">
            <v>80200010</v>
          </cell>
          <cell r="BH770">
            <v>0</v>
          </cell>
          <cell r="BJ770">
            <v>80190006</v>
          </cell>
          <cell r="BK770">
            <v>-8737.43</v>
          </cell>
        </row>
        <row r="771">
          <cell r="B771">
            <v>750073</v>
          </cell>
          <cell r="C771">
            <v>0</v>
          </cell>
          <cell r="AR771">
            <v>70030006</v>
          </cell>
          <cell r="AS771">
            <v>-4856.62</v>
          </cell>
          <cell r="AU771">
            <v>84180000</v>
          </cell>
          <cell r="AV771">
            <v>0</v>
          </cell>
          <cell r="BG771">
            <v>80200012</v>
          </cell>
          <cell r="BH771">
            <v>819.38</v>
          </cell>
          <cell r="BJ771">
            <v>80200000</v>
          </cell>
          <cell r="BK771">
            <v>0</v>
          </cell>
        </row>
        <row r="772">
          <cell r="B772">
            <v>750076</v>
          </cell>
          <cell r="C772">
            <v>0</v>
          </cell>
          <cell r="AR772">
            <v>70030007</v>
          </cell>
          <cell r="AS772">
            <v>0</v>
          </cell>
          <cell r="AU772">
            <v>85000000</v>
          </cell>
          <cell r="AV772">
            <v>0</v>
          </cell>
          <cell r="BG772">
            <v>80200013</v>
          </cell>
          <cell r="BH772">
            <v>-819.38</v>
          </cell>
          <cell r="BJ772">
            <v>80200001</v>
          </cell>
          <cell r="BK772">
            <v>287.5</v>
          </cell>
        </row>
        <row r="773">
          <cell r="B773">
            <v>750087</v>
          </cell>
          <cell r="C773">
            <v>0</v>
          </cell>
          <cell r="AR773">
            <v>70030008</v>
          </cell>
          <cell r="AS773">
            <v>0</v>
          </cell>
          <cell r="AU773">
            <v>85000001</v>
          </cell>
          <cell r="AV773">
            <v>0</v>
          </cell>
          <cell r="BG773">
            <v>80200014</v>
          </cell>
          <cell r="BH773">
            <v>1167255.9099999999</v>
          </cell>
          <cell r="BJ773">
            <v>80200002</v>
          </cell>
          <cell r="BK773">
            <v>171709.37</v>
          </cell>
        </row>
        <row r="774">
          <cell r="B774">
            <v>750088</v>
          </cell>
          <cell r="C774">
            <v>0</v>
          </cell>
          <cell r="AR774">
            <v>70033003</v>
          </cell>
          <cell r="AS774">
            <v>0</v>
          </cell>
          <cell r="AU774">
            <v>85000007</v>
          </cell>
          <cell r="AV774">
            <v>-8720.5300000000007</v>
          </cell>
          <cell r="BG774">
            <v>80200015</v>
          </cell>
          <cell r="BH774">
            <v>2081867.05</v>
          </cell>
          <cell r="BJ774">
            <v>80200003</v>
          </cell>
          <cell r="BK774">
            <v>10635.19</v>
          </cell>
        </row>
        <row r="775">
          <cell r="B775">
            <v>750091</v>
          </cell>
          <cell r="C775">
            <v>0</v>
          </cell>
          <cell r="AR775">
            <v>70033004</v>
          </cell>
          <cell r="AS775">
            <v>-6670.29</v>
          </cell>
          <cell r="AU775">
            <v>85000010</v>
          </cell>
          <cell r="AV775">
            <v>0</v>
          </cell>
          <cell r="BG775">
            <v>80200016</v>
          </cell>
          <cell r="BH775">
            <v>3412112.3</v>
          </cell>
          <cell r="BJ775">
            <v>80200004</v>
          </cell>
          <cell r="BK775">
            <v>39.909999999999997</v>
          </cell>
        </row>
        <row r="776">
          <cell r="B776">
            <v>750092</v>
          </cell>
          <cell r="C776">
            <v>0</v>
          </cell>
          <cell r="AR776">
            <v>70033005</v>
          </cell>
          <cell r="AS776">
            <v>-1243.29</v>
          </cell>
          <cell r="AU776">
            <v>85000011</v>
          </cell>
          <cell r="AV776">
            <v>0</v>
          </cell>
          <cell r="BG776">
            <v>80200017</v>
          </cell>
          <cell r="BH776">
            <v>0</v>
          </cell>
          <cell r="BJ776">
            <v>80200005</v>
          </cell>
          <cell r="BK776">
            <v>55478.5</v>
          </cell>
        </row>
        <row r="777">
          <cell r="B777">
            <v>750093</v>
          </cell>
          <cell r="C777">
            <v>0</v>
          </cell>
          <cell r="AR777">
            <v>70050002</v>
          </cell>
          <cell r="AS777">
            <v>0</v>
          </cell>
          <cell r="AU777">
            <v>85000013</v>
          </cell>
          <cell r="AV777">
            <v>0</v>
          </cell>
          <cell r="BG777">
            <v>80200018</v>
          </cell>
          <cell r="BH777">
            <v>304105.2</v>
          </cell>
          <cell r="BJ777">
            <v>80200006</v>
          </cell>
          <cell r="BK777">
            <v>0</v>
          </cell>
        </row>
        <row r="778">
          <cell r="B778">
            <v>750097</v>
          </cell>
          <cell r="C778">
            <v>0</v>
          </cell>
          <cell r="AR778">
            <v>70050013</v>
          </cell>
          <cell r="AS778">
            <v>0</v>
          </cell>
          <cell r="AU778">
            <v>85004001</v>
          </cell>
          <cell r="AV778">
            <v>0</v>
          </cell>
          <cell r="BG778">
            <v>80200019</v>
          </cell>
          <cell r="BH778">
            <v>115171.04</v>
          </cell>
          <cell r="BJ778">
            <v>80200008</v>
          </cell>
          <cell r="BK778">
            <v>851.35</v>
          </cell>
        </row>
        <row r="779">
          <cell r="B779">
            <v>750098</v>
          </cell>
          <cell r="C779">
            <v>0</v>
          </cell>
          <cell r="AR779">
            <v>70050017</v>
          </cell>
          <cell r="AS779">
            <v>0</v>
          </cell>
          <cell r="AU779">
            <v>86030001</v>
          </cell>
          <cell r="AV779">
            <v>379131</v>
          </cell>
          <cell r="BG779">
            <v>80200020</v>
          </cell>
          <cell r="BH779">
            <v>0</v>
          </cell>
          <cell r="BJ779">
            <v>80200010</v>
          </cell>
          <cell r="BK779">
            <v>0</v>
          </cell>
        </row>
        <row r="780">
          <cell r="B780">
            <v>750101</v>
          </cell>
          <cell r="C780">
            <v>0</v>
          </cell>
          <cell r="AR780">
            <v>70050018</v>
          </cell>
          <cell r="AS780">
            <v>0</v>
          </cell>
          <cell r="AU780">
            <v>89010101</v>
          </cell>
          <cell r="AV780">
            <v>0</v>
          </cell>
          <cell r="BG780">
            <v>80200021</v>
          </cell>
          <cell r="BH780">
            <v>0</v>
          </cell>
          <cell r="BJ780">
            <v>80200012</v>
          </cell>
          <cell r="BK780">
            <v>0</v>
          </cell>
        </row>
        <row r="781">
          <cell r="B781">
            <v>750102</v>
          </cell>
          <cell r="C781">
            <v>0</v>
          </cell>
          <cell r="AR781">
            <v>70050019</v>
          </cell>
          <cell r="AS781">
            <v>0</v>
          </cell>
          <cell r="AU781">
            <v>89110000</v>
          </cell>
          <cell r="AV781">
            <v>-258466226.43000001</v>
          </cell>
          <cell r="BG781">
            <v>80200022</v>
          </cell>
          <cell r="BH781">
            <v>0</v>
          </cell>
          <cell r="BJ781">
            <v>80200013</v>
          </cell>
          <cell r="BK781">
            <v>0</v>
          </cell>
        </row>
        <row r="782">
          <cell r="B782">
            <v>750103</v>
          </cell>
          <cell r="C782">
            <v>0</v>
          </cell>
          <cell r="AR782">
            <v>70050020</v>
          </cell>
          <cell r="AS782">
            <v>0</v>
          </cell>
          <cell r="AU782">
            <v>89110010</v>
          </cell>
          <cell r="AV782">
            <v>-379131</v>
          </cell>
          <cell r="BG782">
            <v>80200026</v>
          </cell>
          <cell r="BH782">
            <v>8877.5</v>
          </cell>
          <cell r="BJ782">
            <v>80200014</v>
          </cell>
          <cell r="BK782">
            <v>0</v>
          </cell>
        </row>
        <row r="783">
          <cell r="B783">
            <v>750104</v>
          </cell>
          <cell r="C783">
            <v>0</v>
          </cell>
          <cell r="AR783">
            <v>70060000</v>
          </cell>
          <cell r="AS783">
            <v>-1531.22</v>
          </cell>
          <cell r="AU783">
            <v>89110030</v>
          </cell>
          <cell r="AV783">
            <v>0</v>
          </cell>
          <cell r="BG783">
            <v>80200027</v>
          </cell>
          <cell r="BH783">
            <v>114107.42</v>
          </cell>
          <cell r="BJ783">
            <v>80200015</v>
          </cell>
          <cell r="BK783">
            <v>0</v>
          </cell>
        </row>
        <row r="784">
          <cell r="B784">
            <v>750105</v>
          </cell>
          <cell r="C784">
            <v>0</v>
          </cell>
          <cell r="AR784">
            <v>70060001</v>
          </cell>
          <cell r="AS784">
            <v>0</v>
          </cell>
          <cell r="AU784">
            <v>89110031</v>
          </cell>
          <cell r="AV784">
            <v>0</v>
          </cell>
          <cell r="BG784">
            <v>80200028</v>
          </cell>
          <cell r="BH784">
            <v>1087881.58</v>
          </cell>
          <cell r="BJ784">
            <v>80200016</v>
          </cell>
          <cell r="BK784">
            <v>0</v>
          </cell>
        </row>
        <row r="785">
          <cell r="B785">
            <v>750106</v>
          </cell>
          <cell r="C785">
            <v>0</v>
          </cell>
          <cell r="AR785">
            <v>70060002</v>
          </cell>
          <cell r="AS785">
            <v>0</v>
          </cell>
          <cell r="AU785">
            <v>89110032</v>
          </cell>
          <cell r="AV785">
            <v>0</v>
          </cell>
          <cell r="BG785">
            <v>80200029</v>
          </cell>
          <cell r="BH785">
            <v>0</v>
          </cell>
          <cell r="BJ785">
            <v>80200018</v>
          </cell>
          <cell r="BK785">
            <v>0</v>
          </cell>
        </row>
        <row r="786">
          <cell r="B786">
            <v>750990</v>
          </cell>
          <cell r="C786">
            <v>0</v>
          </cell>
          <cell r="AR786">
            <v>70060004</v>
          </cell>
          <cell r="AS786">
            <v>0</v>
          </cell>
          <cell r="AU786">
            <v>89110033</v>
          </cell>
          <cell r="AV786">
            <v>0</v>
          </cell>
          <cell r="BG786">
            <v>80200031</v>
          </cell>
          <cell r="BH786">
            <v>1794280.14</v>
          </cell>
          <cell r="BJ786">
            <v>80200019</v>
          </cell>
          <cell r="BK786">
            <v>0</v>
          </cell>
        </row>
        <row r="787">
          <cell r="B787">
            <v>760000</v>
          </cell>
          <cell r="C787">
            <v>0</v>
          </cell>
          <cell r="AR787">
            <v>70060007</v>
          </cell>
          <cell r="AS787">
            <v>0</v>
          </cell>
          <cell r="AU787">
            <v>89110034</v>
          </cell>
          <cell r="AV787">
            <v>0</v>
          </cell>
          <cell r="BG787">
            <v>80200032</v>
          </cell>
          <cell r="BH787">
            <v>1939520.06</v>
          </cell>
          <cell r="BJ787">
            <v>80200020</v>
          </cell>
          <cell r="BK787">
            <v>1153.02</v>
          </cell>
        </row>
        <row r="788">
          <cell r="B788">
            <v>760006</v>
          </cell>
          <cell r="C788">
            <v>0</v>
          </cell>
          <cell r="AR788">
            <v>70060008</v>
          </cell>
          <cell r="AS788">
            <v>0</v>
          </cell>
          <cell r="AU788">
            <v>89110035</v>
          </cell>
          <cell r="AV788">
            <v>0</v>
          </cell>
          <cell r="BG788">
            <v>80200036</v>
          </cell>
          <cell r="BH788">
            <v>18862647.359999999</v>
          </cell>
          <cell r="BJ788">
            <v>80200022</v>
          </cell>
          <cell r="BK788">
            <v>0</v>
          </cell>
        </row>
        <row r="789">
          <cell r="B789">
            <v>786001</v>
          </cell>
          <cell r="C789">
            <v>0</v>
          </cell>
          <cell r="AR789">
            <v>70064002</v>
          </cell>
          <cell r="AS789">
            <v>0</v>
          </cell>
          <cell r="AU789">
            <v>89110036</v>
          </cell>
          <cell r="AV789">
            <v>0</v>
          </cell>
          <cell r="BG789">
            <v>80200037</v>
          </cell>
          <cell r="BH789">
            <v>107197.38</v>
          </cell>
          <cell r="BJ789">
            <v>80200026</v>
          </cell>
          <cell r="BK789">
            <v>0</v>
          </cell>
        </row>
        <row r="790">
          <cell r="B790">
            <v>786002</v>
          </cell>
          <cell r="C790">
            <v>0</v>
          </cell>
          <cell r="AR790">
            <v>70064003</v>
          </cell>
          <cell r="AS790">
            <v>0</v>
          </cell>
          <cell r="AU790">
            <v>89110037</v>
          </cell>
          <cell r="AV790">
            <v>0</v>
          </cell>
          <cell r="BG790">
            <v>80200038</v>
          </cell>
          <cell r="BH790">
            <v>142299.15</v>
          </cell>
          <cell r="BJ790">
            <v>80200027</v>
          </cell>
          <cell r="BK790">
            <v>0</v>
          </cell>
        </row>
        <row r="791">
          <cell r="B791">
            <v>786003</v>
          </cell>
          <cell r="C791">
            <v>0</v>
          </cell>
          <cell r="AR791">
            <v>70070001</v>
          </cell>
          <cell r="AS791">
            <v>0</v>
          </cell>
          <cell r="AU791">
            <v>89110094</v>
          </cell>
          <cell r="AV791">
            <v>0</v>
          </cell>
          <cell r="BG791">
            <v>80200040</v>
          </cell>
          <cell r="BH791">
            <v>12381.08</v>
          </cell>
          <cell r="BJ791">
            <v>80200028</v>
          </cell>
          <cell r="BK791">
            <v>0</v>
          </cell>
        </row>
        <row r="792">
          <cell r="B792">
            <v>786005</v>
          </cell>
          <cell r="C792">
            <v>0</v>
          </cell>
          <cell r="AR792">
            <v>70080000</v>
          </cell>
          <cell r="AS792">
            <v>0</v>
          </cell>
          <cell r="AU792">
            <v>89110101</v>
          </cell>
          <cell r="AV792">
            <v>0</v>
          </cell>
          <cell r="BG792">
            <v>80200041</v>
          </cell>
          <cell r="BH792">
            <v>5414.58</v>
          </cell>
          <cell r="BJ792">
            <v>80200031</v>
          </cell>
          <cell r="BK792">
            <v>0</v>
          </cell>
        </row>
        <row r="793">
          <cell r="B793">
            <v>786006</v>
          </cell>
          <cell r="C793">
            <v>0</v>
          </cell>
          <cell r="AR793">
            <v>70120000</v>
          </cell>
          <cell r="AS793">
            <v>0</v>
          </cell>
          <cell r="AU793">
            <v>89110102</v>
          </cell>
          <cell r="AV793">
            <v>0</v>
          </cell>
          <cell r="BG793">
            <v>80200042</v>
          </cell>
          <cell r="BH793">
            <v>342805.31</v>
          </cell>
          <cell r="BJ793">
            <v>80200036</v>
          </cell>
          <cell r="BK793">
            <v>0</v>
          </cell>
        </row>
        <row r="794">
          <cell r="B794">
            <v>786010</v>
          </cell>
          <cell r="C794">
            <v>0</v>
          </cell>
          <cell r="AR794">
            <v>70120001</v>
          </cell>
          <cell r="AS794">
            <v>0</v>
          </cell>
          <cell r="AU794">
            <v>89140004</v>
          </cell>
          <cell r="AV794">
            <v>0</v>
          </cell>
          <cell r="BG794">
            <v>80200043</v>
          </cell>
          <cell r="BH794">
            <v>129468.52</v>
          </cell>
          <cell r="BJ794">
            <v>80200038</v>
          </cell>
          <cell r="BK794">
            <v>0</v>
          </cell>
        </row>
        <row r="795">
          <cell r="B795">
            <v>786012</v>
          </cell>
          <cell r="C795">
            <v>0</v>
          </cell>
          <cell r="AR795">
            <v>70130000</v>
          </cell>
          <cell r="AS795">
            <v>-371.51</v>
          </cell>
          <cell r="AU795">
            <v>89562100</v>
          </cell>
          <cell r="AV795">
            <v>0</v>
          </cell>
          <cell r="BG795">
            <v>80200077</v>
          </cell>
          <cell r="BH795">
            <v>19059.12</v>
          </cell>
          <cell r="BJ795">
            <v>80200072</v>
          </cell>
          <cell r="BK795">
            <v>25271.759999999998</v>
          </cell>
        </row>
        <row r="796">
          <cell r="B796">
            <v>786013</v>
          </cell>
          <cell r="C796">
            <v>0</v>
          </cell>
          <cell r="AR796">
            <v>70130001</v>
          </cell>
          <cell r="AS796">
            <v>-56.6</v>
          </cell>
          <cell r="AU796">
            <v>99999998</v>
          </cell>
          <cell r="AV796">
            <v>0</v>
          </cell>
          <cell r="BG796">
            <v>80200089</v>
          </cell>
          <cell r="BH796">
            <v>446.27</v>
          </cell>
          <cell r="BJ796">
            <v>80200077</v>
          </cell>
          <cell r="BK796">
            <v>0</v>
          </cell>
        </row>
        <row r="797">
          <cell r="B797">
            <v>786020</v>
          </cell>
          <cell r="C797">
            <v>0</v>
          </cell>
          <cell r="AR797">
            <v>70130002</v>
          </cell>
          <cell r="AS797">
            <v>-661.83</v>
          </cell>
          <cell r="AU797">
            <v>99999999</v>
          </cell>
          <cell r="AV797">
            <v>-335034978.82999998</v>
          </cell>
          <cell r="BG797">
            <v>80200100</v>
          </cell>
          <cell r="BH797">
            <v>0</v>
          </cell>
          <cell r="BJ797">
            <v>80200090</v>
          </cell>
          <cell r="BK797">
            <v>0</v>
          </cell>
        </row>
        <row r="798">
          <cell r="B798">
            <v>786021</v>
          </cell>
          <cell r="C798">
            <v>0</v>
          </cell>
          <cell r="AR798">
            <v>70130003</v>
          </cell>
          <cell r="AS798">
            <v>0</v>
          </cell>
          <cell r="AU798">
            <v>999999999</v>
          </cell>
          <cell r="AV798">
            <v>0</v>
          </cell>
          <cell r="BG798">
            <v>80205000</v>
          </cell>
          <cell r="BH798">
            <v>0</v>
          </cell>
          <cell r="BJ798">
            <v>80200100</v>
          </cell>
          <cell r="BK798">
            <v>0</v>
          </cell>
        </row>
        <row r="799">
          <cell r="B799">
            <v>786022</v>
          </cell>
          <cell r="C799">
            <v>0</v>
          </cell>
          <cell r="AR799">
            <v>70130011</v>
          </cell>
          <cell r="AS799">
            <v>-172933.4</v>
          </cell>
          <cell r="BG799">
            <v>80206000</v>
          </cell>
          <cell r="BH799">
            <v>0</v>
          </cell>
          <cell r="BJ799">
            <v>80205000</v>
          </cell>
          <cell r="BK799">
            <v>19003.330000000002</v>
          </cell>
        </row>
        <row r="800">
          <cell r="B800">
            <v>786023</v>
          </cell>
          <cell r="C800">
            <v>0</v>
          </cell>
          <cell r="AR800">
            <v>70140006</v>
          </cell>
          <cell r="AS800">
            <v>0</v>
          </cell>
          <cell r="BG800">
            <v>80240002</v>
          </cell>
          <cell r="BH800">
            <v>0</v>
          </cell>
          <cell r="BJ800">
            <v>80206000</v>
          </cell>
          <cell r="BK800">
            <v>137469.14000000001</v>
          </cell>
        </row>
        <row r="801">
          <cell r="B801">
            <v>786024</v>
          </cell>
          <cell r="C801">
            <v>0</v>
          </cell>
          <cell r="AR801">
            <v>70200000</v>
          </cell>
          <cell r="AS801">
            <v>-1516.68</v>
          </cell>
          <cell r="BG801">
            <v>80240004</v>
          </cell>
          <cell r="BH801">
            <v>0</v>
          </cell>
          <cell r="BJ801">
            <v>80240002</v>
          </cell>
          <cell r="BK801">
            <v>0</v>
          </cell>
        </row>
        <row r="802">
          <cell r="B802">
            <v>786025</v>
          </cell>
          <cell r="C802">
            <v>0</v>
          </cell>
          <cell r="AR802">
            <v>70200001</v>
          </cell>
          <cell r="AS802">
            <v>0</v>
          </cell>
          <cell r="BG802">
            <v>80260000</v>
          </cell>
          <cell r="BH802">
            <v>61084.22</v>
          </cell>
          <cell r="BJ802">
            <v>80240004</v>
          </cell>
          <cell r="BK802">
            <v>0</v>
          </cell>
        </row>
        <row r="803">
          <cell r="B803">
            <v>786026</v>
          </cell>
          <cell r="C803">
            <v>0</v>
          </cell>
          <cell r="AR803">
            <v>70200011</v>
          </cell>
          <cell r="AS803">
            <v>0</v>
          </cell>
          <cell r="BG803">
            <v>80260003</v>
          </cell>
          <cell r="BH803">
            <v>0</v>
          </cell>
          <cell r="BJ803">
            <v>80260000</v>
          </cell>
          <cell r="BK803">
            <v>129.24</v>
          </cell>
        </row>
        <row r="804">
          <cell r="B804">
            <v>786030</v>
          </cell>
          <cell r="C804">
            <v>0</v>
          </cell>
          <cell r="AR804">
            <v>70200021</v>
          </cell>
          <cell r="AS804">
            <v>-15728067.439999999</v>
          </cell>
          <cell r="BG804">
            <v>80270001</v>
          </cell>
          <cell r="BH804">
            <v>0</v>
          </cell>
          <cell r="BJ804">
            <v>80260003</v>
          </cell>
          <cell r="BK804">
            <v>0</v>
          </cell>
        </row>
        <row r="805">
          <cell r="B805">
            <v>786032</v>
          </cell>
          <cell r="C805">
            <v>0</v>
          </cell>
          <cell r="AR805">
            <v>70260001</v>
          </cell>
          <cell r="AS805">
            <v>0</v>
          </cell>
          <cell r="BG805">
            <v>80270002</v>
          </cell>
          <cell r="BH805">
            <v>0</v>
          </cell>
          <cell r="BJ805">
            <v>80270001</v>
          </cell>
          <cell r="BK805">
            <v>0</v>
          </cell>
        </row>
        <row r="806">
          <cell r="B806">
            <v>786034</v>
          </cell>
          <cell r="C806">
            <v>0</v>
          </cell>
          <cell r="AR806">
            <v>70260002</v>
          </cell>
          <cell r="AS806">
            <v>0</v>
          </cell>
          <cell r="BG806">
            <v>80390003</v>
          </cell>
          <cell r="BH806">
            <v>0</v>
          </cell>
          <cell r="BJ806">
            <v>80270002</v>
          </cell>
          <cell r="BK806">
            <v>0</v>
          </cell>
        </row>
        <row r="807">
          <cell r="B807">
            <v>786052</v>
          </cell>
          <cell r="C807">
            <v>0</v>
          </cell>
          <cell r="AR807">
            <v>70260003</v>
          </cell>
          <cell r="AS807">
            <v>-32615.64</v>
          </cell>
          <cell r="BG807">
            <v>80390004</v>
          </cell>
          <cell r="BH807">
            <v>0</v>
          </cell>
          <cell r="BJ807">
            <v>80390006</v>
          </cell>
          <cell r="BK807">
            <v>29844941.050000001</v>
          </cell>
        </row>
        <row r="808">
          <cell r="B808">
            <v>786057</v>
          </cell>
          <cell r="C808">
            <v>0</v>
          </cell>
          <cell r="AR808">
            <v>70260004</v>
          </cell>
          <cell r="AS808">
            <v>-80770.45</v>
          </cell>
          <cell r="BG808">
            <v>80390006</v>
          </cell>
          <cell r="BH808">
            <v>0</v>
          </cell>
          <cell r="BJ808">
            <v>80390008</v>
          </cell>
          <cell r="BK808">
            <v>9013031.3800000008</v>
          </cell>
        </row>
        <row r="809">
          <cell r="B809">
            <v>786061</v>
          </cell>
          <cell r="C809">
            <v>0</v>
          </cell>
          <cell r="AR809">
            <v>70260008</v>
          </cell>
          <cell r="AS809">
            <v>0</v>
          </cell>
          <cell r="BG809">
            <v>80390010</v>
          </cell>
          <cell r="BH809">
            <v>0</v>
          </cell>
          <cell r="BJ809">
            <v>80390015</v>
          </cell>
          <cell r="BK809">
            <v>89105.79</v>
          </cell>
        </row>
        <row r="810">
          <cell r="B810">
            <v>786063</v>
          </cell>
          <cell r="C810">
            <v>0</v>
          </cell>
          <cell r="AR810">
            <v>70260009</v>
          </cell>
          <cell r="AS810">
            <v>0</v>
          </cell>
          <cell r="BG810">
            <v>80390022</v>
          </cell>
          <cell r="BH810">
            <v>0</v>
          </cell>
          <cell r="BJ810">
            <v>80390027</v>
          </cell>
          <cell r="BK810">
            <v>1411819.26</v>
          </cell>
        </row>
        <row r="811">
          <cell r="B811">
            <v>786102</v>
          </cell>
          <cell r="C811">
            <v>0</v>
          </cell>
          <cell r="AR811">
            <v>70263001</v>
          </cell>
          <cell r="AS811">
            <v>0</v>
          </cell>
          <cell r="BG811">
            <v>80390032</v>
          </cell>
          <cell r="BH811">
            <v>0</v>
          </cell>
          <cell r="BJ811">
            <v>80390032</v>
          </cell>
          <cell r="BK811">
            <v>-48835.53</v>
          </cell>
        </row>
        <row r="812">
          <cell r="B812">
            <v>787004</v>
          </cell>
          <cell r="C812">
            <v>0</v>
          </cell>
          <cell r="AR812">
            <v>70263002</v>
          </cell>
          <cell r="AS812">
            <v>0</v>
          </cell>
          <cell r="BG812">
            <v>80390041</v>
          </cell>
          <cell r="BH812">
            <v>0</v>
          </cell>
          <cell r="BJ812">
            <v>80390040</v>
          </cell>
          <cell r="BK812">
            <v>0</v>
          </cell>
        </row>
        <row r="813">
          <cell r="B813">
            <v>787009</v>
          </cell>
          <cell r="C813">
            <v>0</v>
          </cell>
          <cell r="AR813">
            <v>70280004</v>
          </cell>
          <cell r="AS813">
            <v>-14.41</v>
          </cell>
          <cell r="BG813">
            <v>80390060</v>
          </cell>
          <cell r="BH813">
            <v>80225336.239999995</v>
          </cell>
          <cell r="BJ813">
            <v>80390041</v>
          </cell>
          <cell r="BK813">
            <v>79815</v>
          </cell>
        </row>
        <row r="814">
          <cell r="B814">
            <v>811000</v>
          </cell>
          <cell r="C814">
            <v>0</v>
          </cell>
          <cell r="AR814">
            <v>70280010</v>
          </cell>
          <cell r="AS814">
            <v>0</v>
          </cell>
          <cell r="BG814">
            <v>80390061</v>
          </cell>
          <cell r="BH814">
            <v>0</v>
          </cell>
          <cell r="BJ814">
            <v>80390042</v>
          </cell>
          <cell r="BK814">
            <v>0</v>
          </cell>
        </row>
        <row r="815">
          <cell r="B815">
            <v>811001</v>
          </cell>
          <cell r="C815">
            <v>0</v>
          </cell>
          <cell r="AR815">
            <v>70284000</v>
          </cell>
          <cell r="AS815">
            <v>0</v>
          </cell>
          <cell r="BG815">
            <v>80390062</v>
          </cell>
          <cell r="BH815">
            <v>772990.39</v>
          </cell>
          <cell r="BJ815">
            <v>80390070</v>
          </cell>
          <cell r="BK815">
            <v>502836.65</v>
          </cell>
        </row>
        <row r="816">
          <cell r="B816">
            <v>811003</v>
          </cell>
          <cell r="C816">
            <v>0</v>
          </cell>
          <cell r="AR816">
            <v>70284010</v>
          </cell>
          <cell r="AS816">
            <v>0</v>
          </cell>
          <cell r="BG816">
            <v>80390063</v>
          </cell>
          <cell r="BH816">
            <v>0</v>
          </cell>
          <cell r="BJ816">
            <v>80390071</v>
          </cell>
          <cell r="BK816">
            <v>0</v>
          </cell>
        </row>
        <row r="817">
          <cell r="B817">
            <v>811007</v>
          </cell>
          <cell r="C817">
            <v>0</v>
          </cell>
          <cell r="AR817">
            <v>70284011</v>
          </cell>
          <cell r="AS817">
            <v>0</v>
          </cell>
          <cell r="BG817">
            <v>80390064</v>
          </cell>
          <cell r="BH817">
            <v>13964112.82</v>
          </cell>
          <cell r="BJ817">
            <v>80390072</v>
          </cell>
          <cell r="BK817">
            <v>357036.89</v>
          </cell>
        </row>
        <row r="818">
          <cell r="B818">
            <v>811009</v>
          </cell>
          <cell r="C818">
            <v>0</v>
          </cell>
          <cell r="AR818">
            <v>70284012</v>
          </cell>
          <cell r="AS818">
            <v>0</v>
          </cell>
          <cell r="BG818">
            <v>80390066</v>
          </cell>
          <cell r="BH818">
            <v>0</v>
          </cell>
          <cell r="BJ818">
            <v>80390075</v>
          </cell>
          <cell r="BK818">
            <v>326881.73</v>
          </cell>
        </row>
        <row r="819">
          <cell r="B819">
            <v>811029</v>
          </cell>
          <cell r="C819">
            <v>0</v>
          </cell>
          <cell r="AR819">
            <v>70284013</v>
          </cell>
          <cell r="AS819">
            <v>0</v>
          </cell>
          <cell r="BG819">
            <v>80390067</v>
          </cell>
          <cell r="BH819">
            <v>34024112.469999999</v>
          </cell>
          <cell r="BJ819">
            <v>80390076</v>
          </cell>
          <cell r="BK819">
            <v>0</v>
          </cell>
        </row>
        <row r="820">
          <cell r="B820">
            <v>811038</v>
          </cell>
          <cell r="C820">
            <v>0</v>
          </cell>
          <cell r="AR820">
            <v>70284014</v>
          </cell>
          <cell r="AS820">
            <v>0</v>
          </cell>
          <cell r="BG820">
            <v>80390068</v>
          </cell>
          <cell r="BH820">
            <v>141407.89000000001</v>
          </cell>
          <cell r="BJ820">
            <v>80390508</v>
          </cell>
          <cell r="BK820">
            <v>-42767.81</v>
          </cell>
        </row>
        <row r="821">
          <cell r="B821">
            <v>811039</v>
          </cell>
          <cell r="C821">
            <v>0</v>
          </cell>
          <cell r="AR821">
            <v>70284015</v>
          </cell>
          <cell r="AS821">
            <v>0</v>
          </cell>
          <cell r="BG821">
            <v>80390069</v>
          </cell>
          <cell r="BH821">
            <v>22603381.41</v>
          </cell>
          <cell r="BJ821">
            <v>80390509</v>
          </cell>
          <cell r="BK821">
            <v>74090.149999999994</v>
          </cell>
        </row>
        <row r="822">
          <cell r="B822">
            <v>812000</v>
          </cell>
          <cell r="C822">
            <v>0</v>
          </cell>
          <cell r="AR822">
            <v>70284018</v>
          </cell>
          <cell r="AS822">
            <v>0</v>
          </cell>
          <cell r="BG822">
            <v>80390070</v>
          </cell>
          <cell r="BH822">
            <v>0</v>
          </cell>
          <cell r="BJ822">
            <v>80390510</v>
          </cell>
          <cell r="BK822">
            <v>-1768433.58</v>
          </cell>
        </row>
        <row r="823">
          <cell r="B823">
            <v>812203</v>
          </cell>
          <cell r="C823">
            <v>0</v>
          </cell>
          <cell r="AR823">
            <v>70287014</v>
          </cell>
          <cell r="AS823">
            <v>0</v>
          </cell>
          <cell r="BG823">
            <v>80390077</v>
          </cell>
          <cell r="BH823">
            <v>375117601.48000002</v>
          </cell>
          <cell r="BJ823">
            <v>80390511</v>
          </cell>
          <cell r="BK823">
            <v>3021638.91</v>
          </cell>
        </row>
        <row r="824">
          <cell r="B824">
            <v>814005</v>
          </cell>
          <cell r="C824">
            <v>0</v>
          </cell>
          <cell r="AR824">
            <v>70300001</v>
          </cell>
          <cell r="AS824">
            <v>-89891</v>
          </cell>
          <cell r="BG824">
            <v>80390078</v>
          </cell>
          <cell r="BH824">
            <v>917937.46</v>
          </cell>
          <cell r="BJ824">
            <v>80403000</v>
          </cell>
          <cell r="BK824">
            <v>0</v>
          </cell>
        </row>
        <row r="825">
          <cell r="B825">
            <v>817000</v>
          </cell>
          <cell r="C825">
            <v>0</v>
          </cell>
          <cell r="AR825">
            <v>70300010</v>
          </cell>
          <cell r="AS825">
            <v>0</v>
          </cell>
          <cell r="BG825">
            <v>80390079</v>
          </cell>
          <cell r="BH825">
            <v>28120989.52</v>
          </cell>
          <cell r="BJ825">
            <v>80560007</v>
          </cell>
          <cell r="BK825">
            <v>0</v>
          </cell>
        </row>
        <row r="826">
          <cell r="B826">
            <v>831000</v>
          </cell>
          <cell r="C826">
            <v>0</v>
          </cell>
          <cell r="AR826">
            <v>70300011</v>
          </cell>
          <cell r="AS826">
            <v>-1120</v>
          </cell>
          <cell r="BG826">
            <v>80390080</v>
          </cell>
          <cell r="BH826">
            <v>145892306.81999999</v>
          </cell>
          <cell r="BJ826">
            <v>80560015</v>
          </cell>
          <cell r="BK826">
            <v>272885.27</v>
          </cell>
        </row>
        <row r="827">
          <cell r="B827">
            <v>831009</v>
          </cell>
          <cell r="C827">
            <v>0</v>
          </cell>
          <cell r="AR827">
            <v>70300021</v>
          </cell>
          <cell r="AS827">
            <v>-32</v>
          </cell>
          <cell r="BG827">
            <v>80390081</v>
          </cell>
          <cell r="BH827">
            <v>22780795.289999999</v>
          </cell>
          <cell r="BJ827">
            <v>80561005</v>
          </cell>
          <cell r="BK827">
            <v>0</v>
          </cell>
        </row>
        <row r="828">
          <cell r="B828">
            <v>831039</v>
          </cell>
          <cell r="C828">
            <v>0</v>
          </cell>
          <cell r="AR828">
            <v>70330001</v>
          </cell>
          <cell r="AS828">
            <v>0</v>
          </cell>
          <cell r="BG828">
            <v>80390082</v>
          </cell>
          <cell r="BH828">
            <v>609460.56999999995</v>
          </cell>
          <cell r="BJ828">
            <v>80563020</v>
          </cell>
          <cell r="BK828">
            <v>6242426.0300000003</v>
          </cell>
        </row>
        <row r="829">
          <cell r="B829">
            <v>831201</v>
          </cell>
          <cell r="C829">
            <v>0</v>
          </cell>
          <cell r="AR829">
            <v>70330002</v>
          </cell>
          <cell r="AS829">
            <v>0</v>
          </cell>
          <cell r="BG829">
            <v>80390087</v>
          </cell>
          <cell r="BH829">
            <v>1597412.64</v>
          </cell>
          <cell r="BJ829">
            <v>80563021</v>
          </cell>
          <cell r="BK829">
            <v>-4359394.6500000004</v>
          </cell>
        </row>
        <row r="830">
          <cell r="B830">
            <v>832000</v>
          </cell>
          <cell r="C830">
            <v>0</v>
          </cell>
          <cell r="AR830">
            <v>70330003</v>
          </cell>
          <cell r="AS830">
            <v>0</v>
          </cell>
          <cell r="BG830">
            <v>80390088</v>
          </cell>
          <cell r="BH830">
            <v>0</v>
          </cell>
          <cell r="BJ830">
            <v>80563022</v>
          </cell>
          <cell r="BK830">
            <v>-2096.8200000000002</v>
          </cell>
        </row>
        <row r="831">
          <cell r="B831">
            <v>832203</v>
          </cell>
          <cell r="C831">
            <v>0</v>
          </cell>
          <cell r="AR831">
            <v>70350001</v>
          </cell>
          <cell r="AS831">
            <v>0</v>
          </cell>
          <cell r="BG831">
            <v>80390089</v>
          </cell>
          <cell r="BH831">
            <v>654339.26</v>
          </cell>
          <cell r="BJ831">
            <v>81000000</v>
          </cell>
          <cell r="BK831">
            <v>0</v>
          </cell>
        </row>
        <row r="832">
          <cell r="B832">
            <v>832204</v>
          </cell>
          <cell r="C832">
            <v>0</v>
          </cell>
          <cell r="AR832">
            <v>70360001</v>
          </cell>
          <cell r="AS832">
            <v>0</v>
          </cell>
          <cell r="BG832">
            <v>80390100</v>
          </cell>
          <cell r="BH832">
            <v>2840510.67</v>
          </cell>
          <cell r="BJ832">
            <v>81500000</v>
          </cell>
          <cell r="BK832">
            <v>115320.01</v>
          </cell>
        </row>
        <row r="833">
          <cell r="B833">
            <v>834005</v>
          </cell>
          <cell r="C833">
            <v>0</v>
          </cell>
          <cell r="AR833">
            <v>70370001</v>
          </cell>
          <cell r="AS833">
            <v>0</v>
          </cell>
          <cell r="BG833">
            <v>80390101</v>
          </cell>
          <cell r="BH833">
            <v>1857861.87</v>
          </cell>
          <cell r="BJ833">
            <v>81550000</v>
          </cell>
          <cell r="BK833">
            <v>0</v>
          </cell>
        </row>
        <row r="834">
          <cell r="B834">
            <v>837000</v>
          </cell>
          <cell r="C834">
            <v>0</v>
          </cell>
          <cell r="AR834">
            <v>70370002</v>
          </cell>
          <cell r="AS834">
            <v>0</v>
          </cell>
          <cell r="BG834">
            <v>80390107</v>
          </cell>
          <cell r="BH834">
            <v>13615.73</v>
          </cell>
          <cell r="BJ834">
            <v>81560000</v>
          </cell>
          <cell r="BK834">
            <v>0</v>
          </cell>
        </row>
        <row r="835">
          <cell r="B835">
            <v>837100</v>
          </cell>
          <cell r="C835">
            <v>0</v>
          </cell>
          <cell r="AR835">
            <v>70370003</v>
          </cell>
          <cell r="AS835">
            <v>0</v>
          </cell>
          <cell r="BG835">
            <v>80390130</v>
          </cell>
          <cell r="BH835">
            <v>23926697.789999999</v>
          </cell>
          <cell r="BJ835">
            <v>81600000</v>
          </cell>
          <cell r="BK835">
            <v>1906406</v>
          </cell>
        </row>
        <row r="836">
          <cell r="B836">
            <v>840000</v>
          </cell>
          <cell r="C836">
            <v>0</v>
          </cell>
          <cell r="AR836">
            <v>70370004</v>
          </cell>
          <cell r="AS836">
            <v>0</v>
          </cell>
          <cell r="BG836">
            <v>80390131</v>
          </cell>
          <cell r="BH836">
            <v>2685938.74</v>
          </cell>
          <cell r="BJ836">
            <v>82050001</v>
          </cell>
          <cell r="BK836">
            <v>0</v>
          </cell>
        </row>
        <row r="837">
          <cell r="B837">
            <v>840810</v>
          </cell>
          <cell r="C837">
            <v>0</v>
          </cell>
          <cell r="AR837">
            <v>70370005</v>
          </cell>
          <cell r="AS837">
            <v>0</v>
          </cell>
          <cell r="BG837">
            <v>80390132</v>
          </cell>
          <cell r="BH837">
            <v>11485186.01</v>
          </cell>
          <cell r="BJ837">
            <v>82050002</v>
          </cell>
          <cell r="BK837">
            <v>0</v>
          </cell>
        </row>
        <row r="838">
          <cell r="B838">
            <v>840812</v>
          </cell>
          <cell r="C838">
            <v>0</v>
          </cell>
          <cell r="AR838">
            <v>70380002</v>
          </cell>
          <cell r="AS838">
            <v>0</v>
          </cell>
          <cell r="BG838">
            <v>80390500</v>
          </cell>
          <cell r="BH838">
            <v>7008293.3300000001</v>
          </cell>
          <cell r="BJ838">
            <v>82050003</v>
          </cell>
          <cell r="BK838">
            <v>0</v>
          </cell>
        </row>
        <row r="839">
          <cell r="B839">
            <v>850005</v>
          </cell>
          <cell r="C839">
            <v>0</v>
          </cell>
          <cell r="AR839">
            <v>70390000</v>
          </cell>
          <cell r="AS839">
            <v>0</v>
          </cell>
          <cell r="BG839">
            <v>80390501</v>
          </cell>
          <cell r="BH839">
            <v>0</v>
          </cell>
          <cell r="BJ839">
            <v>82056521</v>
          </cell>
          <cell r="BK839">
            <v>0</v>
          </cell>
        </row>
        <row r="840">
          <cell r="B840">
            <v>851120</v>
          </cell>
          <cell r="C840">
            <v>0</v>
          </cell>
          <cell r="AR840">
            <v>70390001</v>
          </cell>
          <cell r="AS840">
            <v>0</v>
          </cell>
          <cell r="BG840">
            <v>80390502</v>
          </cell>
          <cell r="BH840">
            <v>-2467208.7799999998</v>
          </cell>
          <cell r="BJ840">
            <v>82056522</v>
          </cell>
          <cell r="BK840">
            <v>0</v>
          </cell>
        </row>
        <row r="841">
          <cell r="B841">
            <v>851128</v>
          </cell>
          <cell r="C841">
            <v>0</v>
          </cell>
          <cell r="AR841">
            <v>70390002</v>
          </cell>
          <cell r="AS841">
            <v>-3821097.53</v>
          </cell>
          <cell r="BG841">
            <v>80390504</v>
          </cell>
          <cell r="BH841">
            <v>-1631318.81</v>
          </cell>
          <cell r="BJ841">
            <v>82056541</v>
          </cell>
          <cell r="BK841">
            <v>0</v>
          </cell>
        </row>
        <row r="842">
          <cell r="B842">
            <v>851160</v>
          </cell>
          <cell r="C842">
            <v>0</v>
          </cell>
          <cell r="AR842">
            <v>70390003</v>
          </cell>
          <cell r="AS842">
            <v>-4720906.8899999997</v>
          </cell>
          <cell r="BG842">
            <v>80390505</v>
          </cell>
          <cell r="BH842">
            <v>2031133.29</v>
          </cell>
          <cell r="BJ842">
            <v>82056542</v>
          </cell>
          <cell r="BK842">
            <v>0</v>
          </cell>
        </row>
        <row r="843">
          <cell r="B843">
            <v>851168</v>
          </cell>
          <cell r="C843">
            <v>0</v>
          </cell>
          <cell r="AR843">
            <v>70390004</v>
          </cell>
          <cell r="AS843">
            <v>-146949.91</v>
          </cell>
          <cell r="BG843">
            <v>80390506</v>
          </cell>
          <cell r="BH843">
            <v>-4504756.5999999996</v>
          </cell>
          <cell r="BJ843">
            <v>82056571</v>
          </cell>
          <cell r="BK843">
            <v>0</v>
          </cell>
        </row>
        <row r="844">
          <cell r="B844">
            <v>871000</v>
          </cell>
          <cell r="C844">
            <v>0</v>
          </cell>
          <cell r="AR844">
            <v>70390005</v>
          </cell>
          <cell r="AS844">
            <v>-267932.17</v>
          </cell>
          <cell r="BG844">
            <v>80390507</v>
          </cell>
          <cell r="BH844">
            <v>5324776.5</v>
          </cell>
          <cell r="BJ844">
            <v>82056572</v>
          </cell>
          <cell r="BK844">
            <v>0</v>
          </cell>
        </row>
        <row r="845">
          <cell r="B845">
            <v>871500</v>
          </cell>
          <cell r="C845">
            <v>0</v>
          </cell>
          <cell r="AR845">
            <v>70390007</v>
          </cell>
          <cell r="AS845">
            <v>0</v>
          </cell>
          <cell r="BG845">
            <v>80390508</v>
          </cell>
          <cell r="BH845">
            <v>0</v>
          </cell>
          <cell r="BJ845">
            <v>83000000</v>
          </cell>
          <cell r="BK845">
            <v>53.45</v>
          </cell>
        </row>
        <row r="846">
          <cell r="B846">
            <v>871502</v>
          </cell>
          <cell r="C846">
            <v>0</v>
          </cell>
          <cell r="AR846">
            <v>70390008</v>
          </cell>
          <cell r="AS846">
            <v>-511946.39</v>
          </cell>
          <cell r="BG846">
            <v>80390509</v>
          </cell>
          <cell r="BH846">
            <v>0</v>
          </cell>
          <cell r="BJ846">
            <v>83010010</v>
          </cell>
          <cell r="BK846">
            <v>2551.9</v>
          </cell>
        </row>
        <row r="847">
          <cell r="B847">
            <v>900005</v>
          </cell>
          <cell r="C847">
            <v>0</v>
          </cell>
          <cell r="AR847">
            <v>70390013</v>
          </cell>
          <cell r="AS847">
            <v>-666715.57999999996</v>
          </cell>
          <cell r="BG847">
            <v>80390514</v>
          </cell>
          <cell r="BH847">
            <v>-2302852.5499999998</v>
          </cell>
          <cell r="BJ847">
            <v>83143000</v>
          </cell>
          <cell r="BK847">
            <v>74667951.390000001</v>
          </cell>
        </row>
        <row r="848">
          <cell r="B848">
            <v>910000</v>
          </cell>
          <cell r="C848">
            <v>0</v>
          </cell>
          <cell r="AR848">
            <v>70390014</v>
          </cell>
          <cell r="AS848">
            <v>-18037.189999999999</v>
          </cell>
          <cell r="BG848">
            <v>80390515</v>
          </cell>
          <cell r="BH848">
            <v>1742170.14</v>
          </cell>
          <cell r="BJ848">
            <v>83143001</v>
          </cell>
          <cell r="BK848">
            <v>8598938.7699999996</v>
          </cell>
        </row>
        <row r="849">
          <cell r="B849">
            <v>910020</v>
          </cell>
          <cell r="C849">
            <v>0</v>
          </cell>
          <cell r="AR849">
            <v>70390020</v>
          </cell>
          <cell r="AS849">
            <v>-184313.60000000001</v>
          </cell>
          <cell r="BG849">
            <v>80390516</v>
          </cell>
          <cell r="BH849">
            <v>-151183.82999999999</v>
          </cell>
          <cell r="BJ849">
            <v>83143002</v>
          </cell>
          <cell r="BK849">
            <v>42317.47</v>
          </cell>
        </row>
        <row r="850">
          <cell r="B850">
            <v>910030</v>
          </cell>
          <cell r="C850">
            <v>0</v>
          </cell>
          <cell r="AR850">
            <v>70390021</v>
          </cell>
          <cell r="AS850">
            <v>-3.73</v>
          </cell>
          <cell r="BG850">
            <v>80390517</v>
          </cell>
          <cell r="BH850">
            <v>390148.99</v>
          </cell>
          <cell r="BJ850">
            <v>83143003</v>
          </cell>
          <cell r="BK850">
            <v>471179.04</v>
          </cell>
        </row>
        <row r="851">
          <cell r="B851">
            <v>910120</v>
          </cell>
          <cell r="C851">
            <v>0</v>
          </cell>
          <cell r="AR851">
            <v>70460001</v>
          </cell>
          <cell r="AS851">
            <v>0</v>
          </cell>
          <cell r="BG851">
            <v>80390518</v>
          </cell>
          <cell r="BH851">
            <v>-80046.17</v>
          </cell>
          <cell r="BJ851">
            <v>83143004</v>
          </cell>
          <cell r="BK851">
            <v>168352.56</v>
          </cell>
        </row>
        <row r="852">
          <cell r="B852">
            <v>910130</v>
          </cell>
          <cell r="C852">
            <v>0</v>
          </cell>
          <cell r="AR852">
            <v>70460002</v>
          </cell>
          <cell r="AS852">
            <v>0</v>
          </cell>
          <cell r="BG852">
            <v>80390519</v>
          </cell>
          <cell r="BH852">
            <v>-252391.44</v>
          </cell>
          <cell r="BJ852">
            <v>83143006</v>
          </cell>
          <cell r="BK852">
            <v>79776.81</v>
          </cell>
        </row>
        <row r="853">
          <cell r="B853">
            <v>916000</v>
          </cell>
          <cell r="C853">
            <v>0</v>
          </cell>
          <cell r="AR853">
            <v>70500000</v>
          </cell>
          <cell r="AS853">
            <v>-4202.91</v>
          </cell>
          <cell r="BG853">
            <v>80390524</v>
          </cell>
          <cell r="BH853">
            <v>-8754153.9499999993</v>
          </cell>
          <cell r="BJ853">
            <v>83143007</v>
          </cell>
          <cell r="BK853">
            <v>235644.75</v>
          </cell>
        </row>
        <row r="854">
          <cell r="B854">
            <v>917000</v>
          </cell>
          <cell r="C854">
            <v>0</v>
          </cell>
          <cell r="AR854">
            <v>70704001</v>
          </cell>
          <cell r="AS854">
            <v>0</v>
          </cell>
          <cell r="BG854">
            <v>80390525</v>
          </cell>
          <cell r="BH854">
            <v>2569167.44</v>
          </cell>
          <cell r="BJ854">
            <v>83143008</v>
          </cell>
          <cell r="BK854">
            <v>1002788.23</v>
          </cell>
        </row>
        <row r="855">
          <cell r="B855">
            <v>917001</v>
          </cell>
          <cell r="C855">
            <v>0</v>
          </cell>
          <cell r="AR855">
            <v>70704003</v>
          </cell>
          <cell r="AS855">
            <v>0</v>
          </cell>
          <cell r="BG855">
            <v>80391030</v>
          </cell>
          <cell r="BH855">
            <v>0</v>
          </cell>
          <cell r="BJ855">
            <v>83143010</v>
          </cell>
          <cell r="BK855">
            <v>-16870055.260000002</v>
          </cell>
        </row>
        <row r="856">
          <cell r="B856">
            <v>917060</v>
          </cell>
          <cell r="C856">
            <v>0</v>
          </cell>
          <cell r="AR856">
            <v>70710000</v>
          </cell>
          <cell r="AS856">
            <v>0</v>
          </cell>
          <cell r="BG856">
            <v>80392000</v>
          </cell>
          <cell r="BH856">
            <v>134711.57</v>
          </cell>
          <cell r="BJ856">
            <v>83143011</v>
          </cell>
          <cell r="BK856">
            <v>-3513502.9</v>
          </cell>
        </row>
        <row r="857">
          <cell r="B857">
            <v>917100</v>
          </cell>
          <cell r="C857">
            <v>0</v>
          </cell>
          <cell r="AR857">
            <v>70767000</v>
          </cell>
          <cell r="AS857">
            <v>0</v>
          </cell>
          <cell r="BG857">
            <v>80392100</v>
          </cell>
          <cell r="BH857">
            <v>-134711.57</v>
          </cell>
          <cell r="BJ857">
            <v>83143012</v>
          </cell>
          <cell r="BK857">
            <v>-42317.47</v>
          </cell>
        </row>
        <row r="858">
          <cell r="B858">
            <v>917101</v>
          </cell>
          <cell r="C858">
            <v>0</v>
          </cell>
          <cell r="AR858">
            <v>70920000</v>
          </cell>
          <cell r="AS858">
            <v>0</v>
          </cell>
          <cell r="BG858">
            <v>80392200</v>
          </cell>
          <cell r="BH858">
            <v>0</v>
          </cell>
          <cell r="BJ858">
            <v>83143013</v>
          </cell>
          <cell r="BK858">
            <v>0</v>
          </cell>
        </row>
        <row r="859">
          <cell r="B859">
            <v>917160</v>
          </cell>
          <cell r="C859">
            <v>0</v>
          </cell>
          <cell r="AR859">
            <v>71002000</v>
          </cell>
          <cell r="AS859">
            <v>-25</v>
          </cell>
          <cell r="BG859">
            <v>80560004</v>
          </cell>
          <cell r="BH859">
            <v>1285624.25</v>
          </cell>
          <cell r="BJ859">
            <v>83143014</v>
          </cell>
          <cell r="BK859">
            <v>-168352.56</v>
          </cell>
        </row>
        <row r="860">
          <cell r="B860">
            <v>926000</v>
          </cell>
          <cell r="C860">
            <v>0</v>
          </cell>
          <cell r="AR860">
            <v>71002001</v>
          </cell>
          <cell r="AS860">
            <v>0</v>
          </cell>
          <cell r="BG860">
            <v>80560010</v>
          </cell>
          <cell r="BH860">
            <v>0</v>
          </cell>
          <cell r="BJ860">
            <v>83143016</v>
          </cell>
          <cell r="BK860">
            <v>-79776.81</v>
          </cell>
        </row>
        <row r="861">
          <cell r="B861">
            <v>926100</v>
          </cell>
          <cell r="C861">
            <v>0</v>
          </cell>
          <cell r="AR861">
            <v>71004000</v>
          </cell>
          <cell r="AS861">
            <v>0</v>
          </cell>
          <cell r="BG861">
            <v>80561005</v>
          </cell>
          <cell r="BH861">
            <v>0</v>
          </cell>
          <cell r="BJ861">
            <v>83143017</v>
          </cell>
          <cell r="BK861">
            <v>-235644.75</v>
          </cell>
        </row>
        <row r="862">
          <cell r="B862">
            <v>927000</v>
          </cell>
          <cell r="C862">
            <v>0</v>
          </cell>
          <cell r="AR862">
            <v>72010000</v>
          </cell>
          <cell r="AS862">
            <v>0</v>
          </cell>
          <cell r="BG862">
            <v>80563021</v>
          </cell>
          <cell r="BH862">
            <v>-4038101.42</v>
          </cell>
          <cell r="BJ862">
            <v>83143018</v>
          </cell>
          <cell r="BK862">
            <v>-1002788.23</v>
          </cell>
        </row>
        <row r="863">
          <cell r="B863">
            <v>927100</v>
          </cell>
          <cell r="C863">
            <v>0</v>
          </cell>
          <cell r="AR863">
            <v>72010001</v>
          </cell>
          <cell r="AS863">
            <v>-306649.12</v>
          </cell>
          <cell r="BG863">
            <v>80563022</v>
          </cell>
          <cell r="BH863">
            <v>3963.72</v>
          </cell>
          <cell r="BJ863">
            <v>83143104</v>
          </cell>
          <cell r="BK863">
            <v>0</v>
          </cell>
        </row>
        <row r="864">
          <cell r="B864">
            <v>928000</v>
          </cell>
          <cell r="C864">
            <v>0</v>
          </cell>
          <cell r="AR864">
            <v>72010011</v>
          </cell>
          <cell r="AS864">
            <v>-18565.13</v>
          </cell>
          <cell r="BG864">
            <v>80720003</v>
          </cell>
          <cell r="BH864">
            <v>1373776.88</v>
          </cell>
          <cell r="BJ864">
            <v>83143500</v>
          </cell>
          <cell r="BK864">
            <v>616.97</v>
          </cell>
        </row>
        <row r="865">
          <cell r="B865">
            <v>928100</v>
          </cell>
          <cell r="C865">
            <v>0</v>
          </cell>
          <cell r="AR865">
            <v>72010068</v>
          </cell>
          <cell r="AS865">
            <v>0</v>
          </cell>
          <cell r="BG865">
            <v>80720004</v>
          </cell>
          <cell r="BH865">
            <v>10246.09</v>
          </cell>
          <cell r="BJ865">
            <v>83167010</v>
          </cell>
          <cell r="BK865">
            <v>0</v>
          </cell>
        </row>
        <row r="866">
          <cell r="B866">
            <v>936000</v>
          </cell>
          <cell r="C866">
            <v>0</v>
          </cell>
          <cell r="AR866">
            <v>72010069</v>
          </cell>
          <cell r="AS866">
            <v>0</v>
          </cell>
          <cell r="BG866">
            <v>80740003</v>
          </cell>
          <cell r="BH866">
            <v>11824.19</v>
          </cell>
          <cell r="BJ866">
            <v>83180001</v>
          </cell>
          <cell r="BK866">
            <v>0</v>
          </cell>
        </row>
        <row r="867">
          <cell r="B867">
            <v>937000</v>
          </cell>
          <cell r="C867">
            <v>0</v>
          </cell>
          <cell r="AR867">
            <v>72010100</v>
          </cell>
          <cell r="AS867">
            <v>-3427963.28</v>
          </cell>
          <cell r="BG867">
            <v>80810000</v>
          </cell>
          <cell r="BH867">
            <v>-1408.07</v>
          </cell>
          <cell r="BJ867">
            <v>84000011</v>
          </cell>
          <cell r="BK867">
            <v>0</v>
          </cell>
        </row>
        <row r="868">
          <cell r="B868">
            <v>939000</v>
          </cell>
          <cell r="C868">
            <v>0</v>
          </cell>
          <cell r="AR868">
            <v>72010310</v>
          </cell>
          <cell r="AS868">
            <v>-9187.5</v>
          </cell>
          <cell r="BG868">
            <v>80820000</v>
          </cell>
          <cell r="BH868">
            <v>0</v>
          </cell>
          <cell r="BJ868">
            <v>84010000</v>
          </cell>
          <cell r="BK868">
            <v>0</v>
          </cell>
        </row>
        <row r="869">
          <cell r="B869">
            <v>962400</v>
          </cell>
          <cell r="C869">
            <v>0</v>
          </cell>
          <cell r="AR869">
            <v>72010320</v>
          </cell>
          <cell r="AS869">
            <v>-85545.31</v>
          </cell>
          <cell r="BG869">
            <v>80830000</v>
          </cell>
          <cell r="BH869">
            <v>0</v>
          </cell>
          <cell r="BJ869">
            <v>84150000</v>
          </cell>
          <cell r="BK869">
            <v>12744541.6</v>
          </cell>
        </row>
        <row r="870">
          <cell r="B870">
            <v>6462000</v>
          </cell>
          <cell r="C870">
            <v>198466067.37</v>
          </cell>
          <cell r="AR870">
            <v>72010910</v>
          </cell>
          <cell r="AS870">
            <v>0</v>
          </cell>
          <cell r="BG870">
            <v>81500000</v>
          </cell>
          <cell r="BH870">
            <v>255038.84</v>
          </cell>
          <cell r="BJ870">
            <v>84160000</v>
          </cell>
          <cell r="BK870">
            <v>0</v>
          </cell>
        </row>
        <row r="871">
          <cell r="B871">
            <v>6462105</v>
          </cell>
          <cell r="C871">
            <v>-14737.48</v>
          </cell>
          <cell r="AR871">
            <v>72011200</v>
          </cell>
          <cell r="AS871">
            <v>0</v>
          </cell>
          <cell r="BG871">
            <v>81550000</v>
          </cell>
          <cell r="BH871">
            <v>0</v>
          </cell>
          <cell r="BJ871">
            <v>84170000</v>
          </cell>
          <cell r="BK871">
            <v>20835</v>
          </cell>
        </row>
        <row r="872">
          <cell r="B872">
            <v>6462110</v>
          </cell>
          <cell r="C872">
            <v>-29586.52</v>
          </cell>
          <cell r="AR872">
            <v>72012000</v>
          </cell>
          <cell r="AS872">
            <v>0</v>
          </cell>
          <cell r="BG872">
            <v>81560000</v>
          </cell>
          <cell r="BH872">
            <v>0</v>
          </cell>
          <cell r="BJ872">
            <v>84250000</v>
          </cell>
          <cell r="BK872">
            <v>0</v>
          </cell>
        </row>
        <row r="873">
          <cell r="B873">
            <v>6462115</v>
          </cell>
          <cell r="C873">
            <v>-15000</v>
          </cell>
          <cell r="AR873">
            <v>72012500</v>
          </cell>
          <cell r="AS873">
            <v>0</v>
          </cell>
          <cell r="BG873">
            <v>81600000</v>
          </cell>
          <cell r="BH873">
            <v>3672850</v>
          </cell>
          <cell r="BJ873">
            <v>85000000</v>
          </cell>
          <cell r="BK873">
            <v>0</v>
          </cell>
        </row>
        <row r="874">
          <cell r="B874">
            <v>6462120</v>
          </cell>
          <cell r="C874">
            <v>-3995179.81</v>
          </cell>
          <cell r="AR874">
            <v>72012600</v>
          </cell>
          <cell r="AS874">
            <v>0</v>
          </cell>
          <cell r="BG874">
            <v>82050002</v>
          </cell>
          <cell r="BH874">
            <v>0</v>
          </cell>
          <cell r="BJ874">
            <v>85000010</v>
          </cell>
          <cell r="BK874">
            <v>0</v>
          </cell>
        </row>
        <row r="875">
          <cell r="B875">
            <v>6462125</v>
          </cell>
          <cell r="C875">
            <v>-1732196.49</v>
          </cell>
          <cell r="AR875">
            <v>72014000</v>
          </cell>
          <cell r="AS875">
            <v>0</v>
          </cell>
          <cell r="BG875">
            <v>82056571</v>
          </cell>
          <cell r="BH875">
            <v>0</v>
          </cell>
          <cell r="BJ875">
            <v>85000100</v>
          </cell>
          <cell r="BK875">
            <v>0</v>
          </cell>
        </row>
        <row r="876">
          <cell r="B876">
            <v>6462130</v>
          </cell>
          <cell r="C876">
            <v>-3307</v>
          </cell>
          <cell r="AR876">
            <v>72018882</v>
          </cell>
          <cell r="AS876">
            <v>0</v>
          </cell>
          <cell r="BG876">
            <v>82056572</v>
          </cell>
          <cell r="BH876">
            <v>0</v>
          </cell>
          <cell r="BJ876">
            <v>85000200</v>
          </cell>
          <cell r="BK876">
            <v>0</v>
          </cell>
        </row>
        <row r="877">
          <cell r="B877">
            <v>6462135</v>
          </cell>
          <cell r="C877">
            <v>-2397433.39</v>
          </cell>
          <cell r="AR877">
            <v>72018885</v>
          </cell>
          <cell r="AS877">
            <v>0</v>
          </cell>
          <cell r="BG877">
            <v>82071400</v>
          </cell>
          <cell r="BH877">
            <v>0</v>
          </cell>
          <cell r="BJ877">
            <v>85003000</v>
          </cell>
          <cell r="BK877">
            <v>0</v>
          </cell>
        </row>
        <row r="878">
          <cell r="B878">
            <v>6462140</v>
          </cell>
          <cell r="C878">
            <v>-33731.160000000003</v>
          </cell>
          <cell r="AR878">
            <v>72018888</v>
          </cell>
          <cell r="AS878">
            <v>0</v>
          </cell>
          <cell r="BG878">
            <v>83000000</v>
          </cell>
          <cell r="BH878">
            <v>5743.9</v>
          </cell>
          <cell r="BJ878">
            <v>85003300</v>
          </cell>
          <cell r="BK878">
            <v>0</v>
          </cell>
        </row>
        <row r="879">
          <cell r="B879">
            <v>6462150</v>
          </cell>
          <cell r="C879">
            <v>-204231.63</v>
          </cell>
          <cell r="AR879">
            <v>72020000</v>
          </cell>
          <cell r="AS879">
            <v>0</v>
          </cell>
          <cell r="BG879">
            <v>83010000</v>
          </cell>
          <cell r="BH879">
            <v>0</v>
          </cell>
          <cell r="BJ879">
            <v>85007000</v>
          </cell>
          <cell r="BK879">
            <v>0</v>
          </cell>
        </row>
        <row r="880">
          <cell r="B880">
            <v>6462155</v>
          </cell>
          <cell r="C880">
            <v>-14737396.5</v>
          </cell>
          <cell r="AR880">
            <v>72023000</v>
          </cell>
          <cell r="AS880">
            <v>-1169.6600000000001</v>
          </cell>
          <cell r="BG880">
            <v>83010010</v>
          </cell>
          <cell r="BH880">
            <v>48036.98</v>
          </cell>
          <cell r="BJ880">
            <v>86030001</v>
          </cell>
          <cell r="BK880">
            <v>971994</v>
          </cell>
        </row>
        <row r="881">
          <cell r="B881">
            <v>6462160</v>
          </cell>
          <cell r="C881">
            <v>-7001</v>
          </cell>
          <cell r="AR881">
            <v>72070000</v>
          </cell>
          <cell r="AS881">
            <v>474551.46</v>
          </cell>
          <cell r="BG881">
            <v>83143000</v>
          </cell>
          <cell r="BH881">
            <v>16870055.260000002</v>
          </cell>
          <cell r="BJ881">
            <v>89010103</v>
          </cell>
          <cell r="BK881">
            <v>-14294.44</v>
          </cell>
        </row>
        <row r="882">
          <cell r="B882">
            <v>6462161</v>
          </cell>
          <cell r="C882">
            <v>0</v>
          </cell>
          <cell r="AR882">
            <v>72070001</v>
          </cell>
          <cell r="AS882">
            <v>-20865.16</v>
          </cell>
          <cell r="BG882">
            <v>83143001</v>
          </cell>
          <cell r="BH882">
            <v>3513502.9</v>
          </cell>
          <cell r="BJ882">
            <v>89110000</v>
          </cell>
          <cell r="BK882">
            <v>-158746075.24000001</v>
          </cell>
        </row>
        <row r="883">
          <cell r="B883">
            <v>6462162</v>
          </cell>
          <cell r="C883">
            <v>-9162948.2400000002</v>
          </cell>
          <cell r="AR883">
            <v>72070310</v>
          </cell>
          <cell r="AS883">
            <v>5957.35</v>
          </cell>
          <cell r="BG883">
            <v>83143002</v>
          </cell>
          <cell r="BH883">
            <v>42317.47</v>
          </cell>
          <cell r="BJ883">
            <v>89110001</v>
          </cell>
          <cell r="BK883">
            <v>0</v>
          </cell>
        </row>
        <row r="884">
          <cell r="B884">
            <v>6462165</v>
          </cell>
          <cell r="C884">
            <v>2548.7800000000002</v>
          </cell>
          <cell r="AR884">
            <v>72070311</v>
          </cell>
          <cell r="AS884">
            <v>0</v>
          </cell>
          <cell r="BG884">
            <v>83143003</v>
          </cell>
          <cell r="BH884">
            <v>0</v>
          </cell>
          <cell r="BJ884">
            <v>89110002</v>
          </cell>
          <cell r="BK884">
            <v>0</v>
          </cell>
        </row>
        <row r="885">
          <cell r="B885">
            <v>6462175</v>
          </cell>
          <cell r="C885">
            <v>0</v>
          </cell>
          <cell r="AR885">
            <v>72070911</v>
          </cell>
          <cell r="AS885">
            <v>47051.16</v>
          </cell>
          <cell r="BG885">
            <v>83143004</v>
          </cell>
          <cell r="BH885">
            <v>168352.56</v>
          </cell>
          <cell r="BJ885">
            <v>89110003</v>
          </cell>
          <cell r="BK885">
            <v>0</v>
          </cell>
        </row>
        <row r="886">
          <cell r="B886">
            <v>6462185</v>
          </cell>
          <cell r="C886">
            <v>0</v>
          </cell>
          <cell r="AR886">
            <v>72070912</v>
          </cell>
          <cell r="AS886">
            <v>0</v>
          </cell>
          <cell r="BG886">
            <v>83143006</v>
          </cell>
          <cell r="BH886">
            <v>79776.81</v>
          </cell>
          <cell r="BJ886">
            <v>89110004</v>
          </cell>
          <cell r="BK886">
            <v>0</v>
          </cell>
        </row>
        <row r="887">
          <cell r="B887">
            <v>6462190</v>
          </cell>
          <cell r="C887">
            <v>-4416870.8</v>
          </cell>
          <cell r="AR887">
            <v>72071001</v>
          </cell>
          <cell r="AS887">
            <v>0</v>
          </cell>
          <cell r="BG887">
            <v>83143007</v>
          </cell>
          <cell r="BH887">
            <v>235644.75</v>
          </cell>
          <cell r="BJ887">
            <v>89110005</v>
          </cell>
          <cell r="BK887">
            <v>0</v>
          </cell>
        </row>
        <row r="888">
          <cell r="B888">
            <v>6462195</v>
          </cell>
          <cell r="C888">
            <v>-14409271.73</v>
          </cell>
          <cell r="AR888">
            <v>72071200</v>
          </cell>
          <cell r="AS888">
            <v>0</v>
          </cell>
          <cell r="BG888">
            <v>83143008</v>
          </cell>
          <cell r="BH888">
            <v>1002788.23</v>
          </cell>
          <cell r="BJ888">
            <v>89110006</v>
          </cell>
          <cell r="BK888">
            <v>0</v>
          </cell>
        </row>
        <row r="889">
          <cell r="B889">
            <v>6462200</v>
          </cell>
          <cell r="C889">
            <v>-68408398.879999995</v>
          </cell>
          <cell r="AR889">
            <v>72071201</v>
          </cell>
          <cell r="AS889">
            <v>0</v>
          </cell>
          <cell r="BG889">
            <v>83143010</v>
          </cell>
          <cell r="BH889">
            <v>0</v>
          </cell>
          <cell r="BJ889">
            <v>89110010</v>
          </cell>
          <cell r="BK889">
            <v>-971994</v>
          </cell>
        </row>
        <row r="890">
          <cell r="B890">
            <v>6462205</v>
          </cell>
          <cell r="C890">
            <v>-14887856.24</v>
          </cell>
          <cell r="AR890">
            <v>72073000</v>
          </cell>
          <cell r="AS890">
            <v>0</v>
          </cell>
          <cell r="BG890">
            <v>83143014</v>
          </cell>
          <cell r="BH890">
            <v>0</v>
          </cell>
          <cell r="BJ890">
            <v>89110016</v>
          </cell>
          <cell r="BK890">
            <v>0</v>
          </cell>
        </row>
        <row r="891">
          <cell r="B891">
            <v>6462210</v>
          </cell>
          <cell r="C891">
            <v>-41583131.490000002</v>
          </cell>
          <cell r="AR891">
            <v>72078888</v>
          </cell>
          <cell r="AS891">
            <v>0</v>
          </cell>
          <cell r="BG891">
            <v>83143104</v>
          </cell>
          <cell r="BH891">
            <v>233852.44</v>
          </cell>
          <cell r="BJ891">
            <v>89110094</v>
          </cell>
          <cell r="BK891">
            <v>0</v>
          </cell>
        </row>
        <row r="892">
          <cell r="B892">
            <v>6462215</v>
          </cell>
          <cell r="C892">
            <v>0</v>
          </cell>
          <cell r="AR892">
            <v>72080016</v>
          </cell>
          <cell r="AS892">
            <v>0</v>
          </cell>
          <cell r="BG892">
            <v>83145001</v>
          </cell>
          <cell r="BH892">
            <v>0</v>
          </cell>
          <cell r="BJ892">
            <v>89110101</v>
          </cell>
          <cell r="BK892">
            <v>0</v>
          </cell>
        </row>
        <row r="893">
          <cell r="B893">
            <v>6462220</v>
          </cell>
          <cell r="C893">
            <v>0</v>
          </cell>
          <cell r="AR893">
            <v>72080310</v>
          </cell>
          <cell r="AS893">
            <v>0</v>
          </cell>
          <cell r="BG893">
            <v>83160016</v>
          </cell>
          <cell r="BH893">
            <v>0</v>
          </cell>
          <cell r="BJ893">
            <v>89110102</v>
          </cell>
          <cell r="BK893">
            <v>0</v>
          </cell>
        </row>
        <row r="894">
          <cell r="B894">
            <v>6462225</v>
          </cell>
          <cell r="C894">
            <v>-1563788.31</v>
          </cell>
          <cell r="AR894">
            <v>72081200</v>
          </cell>
          <cell r="AS894">
            <v>0</v>
          </cell>
          <cell r="BG894">
            <v>83167008</v>
          </cell>
          <cell r="BH894">
            <v>0</v>
          </cell>
          <cell r="BJ894">
            <v>89117293</v>
          </cell>
          <cell r="BK894">
            <v>0</v>
          </cell>
        </row>
        <row r="895">
          <cell r="B895">
            <v>6462230</v>
          </cell>
          <cell r="C895">
            <v>-9240981.6899999995</v>
          </cell>
          <cell r="AR895">
            <v>72110020</v>
          </cell>
          <cell r="AS895">
            <v>0</v>
          </cell>
          <cell r="BG895">
            <v>84000011</v>
          </cell>
          <cell r="BH895">
            <v>0</v>
          </cell>
          <cell r="BJ895">
            <v>89117297</v>
          </cell>
          <cell r="BK895">
            <v>0</v>
          </cell>
        </row>
        <row r="896">
          <cell r="B896">
            <v>6462235</v>
          </cell>
          <cell r="C896">
            <v>-2118701.4</v>
          </cell>
          <cell r="AR896">
            <v>72110030</v>
          </cell>
          <cell r="AS896">
            <v>-168800</v>
          </cell>
          <cell r="BG896">
            <v>84150000</v>
          </cell>
          <cell r="BH896">
            <v>37400025.259999998</v>
          </cell>
          <cell r="BJ896">
            <v>89117393</v>
          </cell>
          <cell r="BK896">
            <v>0</v>
          </cell>
        </row>
        <row r="897">
          <cell r="B897">
            <v>6462240</v>
          </cell>
          <cell r="C897">
            <v>-2590412.38</v>
          </cell>
          <cell r="AR897">
            <v>72110095</v>
          </cell>
          <cell r="AS897">
            <v>0</v>
          </cell>
          <cell r="BG897">
            <v>84160000</v>
          </cell>
          <cell r="BH897">
            <v>0</v>
          </cell>
          <cell r="BJ897">
            <v>89117397</v>
          </cell>
          <cell r="BK897">
            <v>0</v>
          </cell>
        </row>
        <row r="898">
          <cell r="B898">
            <v>6462245</v>
          </cell>
          <cell r="C898">
            <v>-54375</v>
          </cell>
          <cell r="AR898">
            <v>72210000</v>
          </cell>
          <cell r="AS898">
            <v>0</v>
          </cell>
          <cell r="BG898">
            <v>84170000</v>
          </cell>
          <cell r="BH898">
            <v>96175</v>
          </cell>
          <cell r="BJ898">
            <v>89140003</v>
          </cell>
          <cell r="BK898">
            <v>0</v>
          </cell>
        </row>
        <row r="899">
          <cell r="B899">
            <v>6462250</v>
          </cell>
          <cell r="C899">
            <v>-19676.95</v>
          </cell>
          <cell r="AR899">
            <v>72220000</v>
          </cell>
          <cell r="AS899">
            <v>0</v>
          </cell>
          <cell r="BG899">
            <v>84900000</v>
          </cell>
          <cell r="BH899">
            <v>0</v>
          </cell>
          <cell r="BJ899">
            <v>89140011</v>
          </cell>
          <cell r="BK899">
            <v>0</v>
          </cell>
        </row>
        <row r="900">
          <cell r="B900">
            <v>6462255</v>
          </cell>
          <cell r="C900">
            <v>-476389.77</v>
          </cell>
          <cell r="AR900">
            <v>72230000</v>
          </cell>
          <cell r="AS900">
            <v>0</v>
          </cell>
          <cell r="BG900">
            <v>85000000</v>
          </cell>
          <cell r="BH900">
            <v>0</v>
          </cell>
          <cell r="BJ900">
            <v>89140012</v>
          </cell>
          <cell r="BK900">
            <v>0</v>
          </cell>
        </row>
        <row r="901">
          <cell r="B901">
            <v>6462260</v>
          </cell>
          <cell r="C901">
            <v>-3796327.29</v>
          </cell>
          <cell r="AR901">
            <v>72510000</v>
          </cell>
          <cell r="AS901">
            <v>0</v>
          </cell>
          <cell r="BG901">
            <v>85000001</v>
          </cell>
          <cell r="BH901">
            <v>0</v>
          </cell>
          <cell r="BJ901">
            <v>89562100</v>
          </cell>
          <cell r="BK901">
            <v>0</v>
          </cell>
        </row>
        <row r="902">
          <cell r="B902">
            <v>6462265</v>
          </cell>
          <cell r="C902">
            <v>-2569685</v>
          </cell>
          <cell r="AR902">
            <v>72520000</v>
          </cell>
          <cell r="AS902">
            <v>0</v>
          </cell>
          <cell r="BG902">
            <v>85000010</v>
          </cell>
          <cell r="BH902">
            <v>0</v>
          </cell>
          <cell r="BJ902">
            <v>89562120</v>
          </cell>
          <cell r="BK902">
            <v>0</v>
          </cell>
        </row>
        <row r="903">
          <cell r="B903">
            <v>6462400</v>
          </cell>
          <cell r="C903">
            <v>0</v>
          </cell>
          <cell r="AR903">
            <v>72520001</v>
          </cell>
          <cell r="AS903">
            <v>-2078.61</v>
          </cell>
          <cell r="BG903">
            <v>85000100</v>
          </cell>
          <cell r="BH903">
            <v>0</v>
          </cell>
          <cell r="BJ903">
            <v>99999998</v>
          </cell>
          <cell r="BK903">
            <v>0</v>
          </cell>
        </row>
        <row r="904">
          <cell r="B904">
            <v>6462404</v>
          </cell>
          <cell r="C904">
            <v>0</v>
          </cell>
          <cell r="AR904">
            <v>72521000</v>
          </cell>
          <cell r="AS904">
            <v>0</v>
          </cell>
          <cell r="BG904">
            <v>85000200</v>
          </cell>
          <cell r="BH904">
            <v>0</v>
          </cell>
          <cell r="BJ904">
            <v>99999999</v>
          </cell>
          <cell r="BK904">
            <v>-1205.56</v>
          </cell>
        </row>
        <row r="905">
          <cell r="B905">
            <v>6462405</v>
          </cell>
          <cell r="C905">
            <v>0</v>
          </cell>
          <cell r="AR905">
            <v>72522000</v>
          </cell>
          <cell r="AS905">
            <v>-21739.1</v>
          </cell>
          <cell r="BG905">
            <v>85003000</v>
          </cell>
          <cell r="BH905">
            <v>0</v>
          </cell>
          <cell r="BJ905">
            <v>999999999</v>
          </cell>
          <cell r="BK905">
            <v>0</v>
          </cell>
        </row>
        <row r="906">
          <cell r="B906">
            <v>6462410</v>
          </cell>
          <cell r="C906">
            <v>0</v>
          </cell>
          <cell r="AR906">
            <v>72524000</v>
          </cell>
          <cell r="AS906">
            <v>0</v>
          </cell>
          <cell r="BG906">
            <v>85003300</v>
          </cell>
          <cell r="BH906">
            <v>0</v>
          </cell>
        </row>
        <row r="907">
          <cell r="B907">
            <v>6462415</v>
          </cell>
          <cell r="C907">
            <v>0</v>
          </cell>
          <cell r="AR907">
            <v>72525000</v>
          </cell>
          <cell r="AS907">
            <v>0</v>
          </cell>
          <cell r="BG907">
            <v>85007000</v>
          </cell>
          <cell r="BH907">
            <v>0</v>
          </cell>
        </row>
        <row r="908">
          <cell r="B908">
            <v>6462420</v>
          </cell>
          <cell r="C908">
            <v>0</v>
          </cell>
          <cell r="AR908">
            <v>72526000</v>
          </cell>
          <cell r="AS908">
            <v>0</v>
          </cell>
          <cell r="BG908">
            <v>86030001</v>
          </cell>
          <cell r="BH908">
            <v>2369732</v>
          </cell>
        </row>
        <row r="909">
          <cell r="B909">
            <v>6462425</v>
          </cell>
          <cell r="C909">
            <v>0</v>
          </cell>
          <cell r="AR909">
            <v>72526500</v>
          </cell>
          <cell r="AS909">
            <v>-44149.34</v>
          </cell>
          <cell r="BG909">
            <v>89110000</v>
          </cell>
          <cell r="BH909">
            <v>-2371473922.6799998</v>
          </cell>
        </row>
        <row r="910">
          <cell r="B910">
            <v>6462430</v>
          </cell>
          <cell r="C910">
            <v>0</v>
          </cell>
          <cell r="AR910">
            <v>72600210</v>
          </cell>
          <cell r="AS910">
            <v>0</v>
          </cell>
          <cell r="BG910">
            <v>89110001</v>
          </cell>
          <cell r="BH910">
            <v>0</v>
          </cell>
        </row>
        <row r="911">
          <cell r="B911">
            <v>6462435</v>
          </cell>
          <cell r="C911">
            <v>0</v>
          </cell>
          <cell r="AR911">
            <v>72600230</v>
          </cell>
          <cell r="AS911">
            <v>0</v>
          </cell>
          <cell r="BG911">
            <v>89110003</v>
          </cell>
          <cell r="BH911">
            <v>0</v>
          </cell>
        </row>
        <row r="912">
          <cell r="B912">
            <v>6462440</v>
          </cell>
          <cell r="C912">
            <v>0</v>
          </cell>
          <cell r="AR912">
            <v>72600240</v>
          </cell>
          <cell r="AS912">
            <v>0</v>
          </cell>
          <cell r="BG912">
            <v>89110004</v>
          </cell>
          <cell r="BH912">
            <v>0</v>
          </cell>
        </row>
        <row r="913">
          <cell r="B913">
            <v>6462445</v>
          </cell>
          <cell r="C913">
            <v>0</v>
          </cell>
          <cell r="AR913">
            <v>72600250</v>
          </cell>
          <cell r="AS913">
            <v>0</v>
          </cell>
          <cell r="BG913">
            <v>89110005</v>
          </cell>
          <cell r="BH913">
            <v>0</v>
          </cell>
        </row>
        <row r="914">
          <cell r="B914">
            <v>6462450</v>
          </cell>
          <cell r="C914">
            <v>0</v>
          </cell>
          <cell r="AR914">
            <v>72600280</v>
          </cell>
          <cell r="AS914">
            <v>0</v>
          </cell>
          <cell r="BG914">
            <v>89110006</v>
          </cell>
          <cell r="BH914">
            <v>0</v>
          </cell>
        </row>
        <row r="915">
          <cell r="B915">
            <v>6462455</v>
          </cell>
          <cell r="C915">
            <v>0</v>
          </cell>
          <cell r="AR915">
            <v>72600290</v>
          </cell>
          <cell r="AS915">
            <v>0</v>
          </cell>
          <cell r="BG915">
            <v>89110010</v>
          </cell>
          <cell r="BH915">
            <v>-2369732</v>
          </cell>
        </row>
        <row r="916">
          <cell r="B916">
            <v>6462460</v>
          </cell>
          <cell r="C916">
            <v>0</v>
          </cell>
          <cell r="AR916">
            <v>72600500</v>
          </cell>
          <cell r="AS916">
            <v>0</v>
          </cell>
          <cell r="BG916">
            <v>89110016</v>
          </cell>
          <cell r="BH916">
            <v>0</v>
          </cell>
        </row>
        <row r="917">
          <cell r="B917">
            <v>6462461</v>
          </cell>
          <cell r="C917">
            <v>0</v>
          </cell>
          <cell r="AR917">
            <v>72600550</v>
          </cell>
          <cell r="AS917">
            <v>-11160.17</v>
          </cell>
          <cell r="BG917">
            <v>89110094</v>
          </cell>
          <cell r="BH917">
            <v>0</v>
          </cell>
        </row>
        <row r="918">
          <cell r="B918">
            <v>6462462</v>
          </cell>
          <cell r="C918">
            <v>0</v>
          </cell>
          <cell r="AR918">
            <v>72600600</v>
          </cell>
          <cell r="AS918">
            <v>0</v>
          </cell>
          <cell r="BG918">
            <v>89110101</v>
          </cell>
          <cell r="BH918">
            <v>0</v>
          </cell>
        </row>
        <row r="919">
          <cell r="B919">
            <v>6462465</v>
          </cell>
          <cell r="C919">
            <v>0</v>
          </cell>
          <cell r="AR919">
            <v>72600900</v>
          </cell>
          <cell r="AS919">
            <v>0</v>
          </cell>
          <cell r="BG919">
            <v>89110102</v>
          </cell>
          <cell r="BH919">
            <v>0</v>
          </cell>
        </row>
        <row r="920">
          <cell r="B920">
            <v>6462470</v>
          </cell>
          <cell r="C920">
            <v>0</v>
          </cell>
          <cell r="AR920">
            <v>73010225</v>
          </cell>
          <cell r="AS920">
            <v>-2100</v>
          </cell>
          <cell r="BG920">
            <v>89116194</v>
          </cell>
          <cell r="BH920">
            <v>-375000</v>
          </cell>
        </row>
        <row r="921">
          <cell r="B921">
            <v>6462475</v>
          </cell>
          <cell r="C921">
            <v>0</v>
          </cell>
          <cell r="AR921">
            <v>73010226</v>
          </cell>
          <cell r="AS921">
            <v>0</v>
          </cell>
          <cell r="BG921">
            <v>89117796</v>
          </cell>
          <cell r="BH921">
            <v>0</v>
          </cell>
        </row>
        <row r="922">
          <cell r="B922">
            <v>6462480</v>
          </cell>
          <cell r="C922">
            <v>0</v>
          </cell>
          <cell r="AR922">
            <v>73010227</v>
          </cell>
          <cell r="AS922">
            <v>0</v>
          </cell>
          <cell r="BG922">
            <v>89140005</v>
          </cell>
          <cell r="BH922">
            <v>0</v>
          </cell>
        </row>
        <row r="923">
          <cell r="B923">
            <v>6462485</v>
          </cell>
          <cell r="C923">
            <v>0</v>
          </cell>
          <cell r="AR923">
            <v>74030000</v>
          </cell>
          <cell r="AS923">
            <v>0</v>
          </cell>
          <cell r="BG923">
            <v>89140007</v>
          </cell>
          <cell r="BH923">
            <v>0</v>
          </cell>
        </row>
        <row r="924">
          <cell r="B924">
            <v>6462490</v>
          </cell>
          <cell r="C924">
            <v>0</v>
          </cell>
          <cell r="AR924">
            <v>74307990</v>
          </cell>
          <cell r="AS924">
            <v>-122308</v>
          </cell>
          <cell r="BG924">
            <v>89160000</v>
          </cell>
          <cell r="BH924">
            <v>0</v>
          </cell>
        </row>
        <row r="925">
          <cell r="B925">
            <v>6462495</v>
          </cell>
          <cell r="C925">
            <v>0</v>
          </cell>
          <cell r="AR925">
            <v>75010000</v>
          </cell>
          <cell r="AS925">
            <v>0</v>
          </cell>
          <cell r="BG925">
            <v>89562100</v>
          </cell>
          <cell r="BH925">
            <v>0</v>
          </cell>
        </row>
        <row r="926">
          <cell r="B926">
            <v>6462500</v>
          </cell>
          <cell r="C926">
            <v>0</v>
          </cell>
          <cell r="AR926">
            <v>75010310</v>
          </cell>
          <cell r="AS926">
            <v>0</v>
          </cell>
          <cell r="BG926">
            <v>89562110</v>
          </cell>
          <cell r="BH926">
            <v>0</v>
          </cell>
        </row>
        <row r="927">
          <cell r="B927">
            <v>6462505</v>
          </cell>
          <cell r="C927">
            <v>0</v>
          </cell>
          <cell r="AR927">
            <v>75011200</v>
          </cell>
          <cell r="AS927">
            <v>0</v>
          </cell>
          <cell r="BG927">
            <v>89562120</v>
          </cell>
          <cell r="BH927">
            <v>0</v>
          </cell>
        </row>
        <row r="928">
          <cell r="B928">
            <v>6462510</v>
          </cell>
          <cell r="C928">
            <v>0</v>
          </cell>
          <cell r="AR928">
            <v>75020000</v>
          </cell>
          <cell r="AS928">
            <v>0</v>
          </cell>
          <cell r="BG928">
            <v>89562390</v>
          </cell>
          <cell r="BH928">
            <v>0</v>
          </cell>
        </row>
        <row r="929">
          <cell r="B929">
            <v>6462515</v>
          </cell>
          <cell r="C929">
            <v>0</v>
          </cell>
          <cell r="AR929">
            <v>75110000</v>
          </cell>
          <cell r="AS929">
            <v>0</v>
          </cell>
          <cell r="BG929">
            <v>99999998</v>
          </cell>
          <cell r="BH929">
            <v>0</v>
          </cell>
        </row>
        <row r="930">
          <cell r="B930">
            <v>6462520</v>
          </cell>
          <cell r="C930">
            <v>0</v>
          </cell>
          <cell r="AR930">
            <v>75210000</v>
          </cell>
          <cell r="AS930">
            <v>0</v>
          </cell>
          <cell r="BG930">
            <v>99999999</v>
          </cell>
          <cell r="BH930">
            <v>-54006357.090000004</v>
          </cell>
        </row>
        <row r="931">
          <cell r="B931">
            <v>6462525</v>
          </cell>
          <cell r="C931">
            <v>0</v>
          </cell>
          <cell r="AR931">
            <v>75220000</v>
          </cell>
          <cell r="AS931">
            <v>0</v>
          </cell>
          <cell r="BG931">
            <v>999999999</v>
          </cell>
          <cell r="BH931">
            <v>0</v>
          </cell>
        </row>
        <row r="932">
          <cell r="B932">
            <v>6462530</v>
          </cell>
          <cell r="C932">
            <v>0</v>
          </cell>
          <cell r="AR932">
            <v>75400000</v>
          </cell>
          <cell r="AS932">
            <v>0</v>
          </cell>
          <cell r="BG932" t="str">
            <v>010000XX</v>
          </cell>
          <cell r="BH932">
            <v>0</v>
          </cell>
        </row>
        <row r="933">
          <cell r="B933">
            <v>6462535</v>
          </cell>
          <cell r="C933">
            <v>0</v>
          </cell>
          <cell r="AR933">
            <v>75600000</v>
          </cell>
          <cell r="AS933">
            <v>0</v>
          </cell>
          <cell r="BG933" t="str">
            <v>010010XX</v>
          </cell>
          <cell r="BH933">
            <v>0</v>
          </cell>
        </row>
        <row r="934">
          <cell r="B934">
            <v>6462540</v>
          </cell>
          <cell r="C934">
            <v>0</v>
          </cell>
          <cell r="AR934">
            <v>75800000</v>
          </cell>
          <cell r="AS934">
            <v>-876843.45</v>
          </cell>
        </row>
        <row r="935">
          <cell r="B935">
            <v>6462545</v>
          </cell>
          <cell r="C935">
            <v>0</v>
          </cell>
          <cell r="AR935">
            <v>75950000</v>
          </cell>
          <cell r="AS935">
            <v>0</v>
          </cell>
        </row>
        <row r="936">
          <cell r="B936">
            <v>6462550</v>
          </cell>
          <cell r="C936">
            <v>0</v>
          </cell>
          <cell r="AR936">
            <v>80000505</v>
          </cell>
          <cell r="AS936">
            <v>0</v>
          </cell>
        </row>
        <row r="937">
          <cell r="B937">
            <v>6462555</v>
          </cell>
          <cell r="C937">
            <v>0</v>
          </cell>
          <cell r="AR937">
            <v>80001608</v>
          </cell>
          <cell r="AS937">
            <v>0</v>
          </cell>
        </row>
        <row r="938">
          <cell r="B938">
            <v>6462560</v>
          </cell>
          <cell r="C938">
            <v>0</v>
          </cell>
          <cell r="AR938">
            <v>80001609</v>
          </cell>
          <cell r="AS938">
            <v>0</v>
          </cell>
        </row>
        <row r="939">
          <cell r="B939">
            <v>6607000</v>
          </cell>
          <cell r="C939">
            <v>1000000</v>
          </cell>
          <cell r="AR939">
            <v>80002103</v>
          </cell>
          <cell r="AS939">
            <v>0</v>
          </cell>
        </row>
        <row r="940">
          <cell r="B940">
            <v>6607001</v>
          </cell>
          <cell r="C940">
            <v>-1000000</v>
          </cell>
          <cell r="AR940">
            <v>80010001</v>
          </cell>
          <cell r="AS940">
            <v>0</v>
          </cell>
        </row>
        <row r="941">
          <cell r="B941">
            <v>6607002</v>
          </cell>
          <cell r="C941">
            <v>0</v>
          </cell>
          <cell r="AR941">
            <v>80010002</v>
          </cell>
          <cell r="AS941">
            <v>0</v>
          </cell>
        </row>
        <row r="942">
          <cell r="B942">
            <v>6607009</v>
          </cell>
          <cell r="C942">
            <v>0</v>
          </cell>
          <cell r="AR942">
            <v>80010003</v>
          </cell>
          <cell r="AS942">
            <v>0</v>
          </cell>
        </row>
        <row r="943">
          <cell r="B943">
            <v>7004000</v>
          </cell>
          <cell r="C943">
            <v>0</v>
          </cell>
          <cell r="AR943">
            <v>80010004</v>
          </cell>
          <cell r="AS943">
            <v>0</v>
          </cell>
        </row>
        <row r="944">
          <cell r="B944">
            <v>7004004</v>
          </cell>
          <cell r="C944">
            <v>0</v>
          </cell>
          <cell r="AR944">
            <v>80010005</v>
          </cell>
          <cell r="AS944">
            <v>0</v>
          </cell>
        </row>
        <row r="945">
          <cell r="B945">
            <v>7004009</v>
          </cell>
          <cell r="C945">
            <v>0</v>
          </cell>
          <cell r="AR945">
            <v>80010006</v>
          </cell>
          <cell r="AS945">
            <v>2713.13</v>
          </cell>
        </row>
        <row r="946">
          <cell r="B946">
            <v>7005000</v>
          </cell>
          <cell r="C946">
            <v>35349178</v>
          </cell>
          <cell r="AR946">
            <v>80010007</v>
          </cell>
          <cell r="AS946">
            <v>0</v>
          </cell>
        </row>
        <row r="947">
          <cell r="B947">
            <v>7005001</v>
          </cell>
          <cell r="C947">
            <v>74219593</v>
          </cell>
          <cell r="AR947">
            <v>80010008</v>
          </cell>
          <cell r="AS947">
            <v>0</v>
          </cell>
        </row>
        <row r="948">
          <cell r="B948">
            <v>7005002</v>
          </cell>
          <cell r="C948">
            <v>27340478</v>
          </cell>
          <cell r="AR948">
            <v>80010010</v>
          </cell>
          <cell r="AS948">
            <v>7131.84</v>
          </cell>
        </row>
        <row r="949">
          <cell r="B949">
            <v>7005003</v>
          </cell>
          <cell r="C949">
            <v>11159945</v>
          </cell>
          <cell r="AR949">
            <v>80010011</v>
          </cell>
          <cell r="AS949">
            <v>335</v>
          </cell>
        </row>
        <row r="950">
          <cell r="B950">
            <v>7005006</v>
          </cell>
          <cell r="C950">
            <v>1120820</v>
          </cell>
          <cell r="AR950">
            <v>80010015</v>
          </cell>
          <cell r="AS950">
            <v>0</v>
          </cell>
        </row>
        <row r="951">
          <cell r="B951">
            <v>7005008</v>
          </cell>
          <cell r="C951">
            <v>129269</v>
          </cell>
          <cell r="AR951">
            <v>80010016</v>
          </cell>
          <cell r="AS951">
            <v>0</v>
          </cell>
        </row>
        <row r="952">
          <cell r="B952">
            <v>7005009</v>
          </cell>
          <cell r="C952">
            <v>-149319283</v>
          </cell>
          <cell r="AR952">
            <v>80010021</v>
          </cell>
          <cell r="AS952">
            <v>0</v>
          </cell>
        </row>
        <row r="953">
          <cell r="B953">
            <v>7006000</v>
          </cell>
          <cell r="C953">
            <v>0</v>
          </cell>
          <cell r="AR953">
            <v>80010023</v>
          </cell>
          <cell r="AS953">
            <v>0</v>
          </cell>
        </row>
        <row r="954">
          <cell r="B954">
            <v>7006004</v>
          </cell>
          <cell r="C954">
            <v>0</v>
          </cell>
          <cell r="AR954">
            <v>80010026</v>
          </cell>
          <cell r="AS954">
            <v>10941.91</v>
          </cell>
        </row>
        <row r="955">
          <cell r="B955">
            <v>7006009</v>
          </cell>
          <cell r="C955">
            <v>0</v>
          </cell>
          <cell r="AR955">
            <v>80010031</v>
          </cell>
          <cell r="AS955">
            <v>0</v>
          </cell>
        </row>
        <row r="956">
          <cell r="B956">
            <v>7006040</v>
          </cell>
          <cell r="C956">
            <v>0</v>
          </cell>
          <cell r="AR956">
            <v>80010032</v>
          </cell>
          <cell r="AS956">
            <v>0</v>
          </cell>
        </row>
        <row r="957">
          <cell r="B957">
            <v>7280000</v>
          </cell>
          <cell r="C957">
            <v>26231</v>
          </cell>
          <cell r="AR957">
            <v>80010033</v>
          </cell>
          <cell r="AS957">
            <v>0</v>
          </cell>
        </row>
        <row r="958">
          <cell r="B958">
            <v>7280004</v>
          </cell>
          <cell r="C958">
            <v>-26231</v>
          </cell>
          <cell r="AR958">
            <v>80010034</v>
          </cell>
          <cell r="AS958">
            <v>0</v>
          </cell>
        </row>
        <row r="959">
          <cell r="B959">
            <v>7421200</v>
          </cell>
          <cell r="C959">
            <v>0</v>
          </cell>
          <cell r="AR959">
            <v>80010035</v>
          </cell>
          <cell r="AS959">
            <v>1671.64</v>
          </cell>
        </row>
        <row r="960">
          <cell r="B960">
            <v>7421201</v>
          </cell>
          <cell r="C960">
            <v>0</v>
          </cell>
          <cell r="AR960">
            <v>80010036</v>
          </cell>
          <cell r="AS960">
            <v>0</v>
          </cell>
        </row>
        <row r="961">
          <cell r="B961">
            <v>7484000</v>
          </cell>
          <cell r="C961">
            <v>0</v>
          </cell>
          <cell r="AR961">
            <v>80010111</v>
          </cell>
          <cell r="AS961">
            <v>0</v>
          </cell>
        </row>
        <row r="962">
          <cell r="B962">
            <v>7484001</v>
          </cell>
          <cell r="C962">
            <v>0</v>
          </cell>
          <cell r="AR962">
            <v>80010121</v>
          </cell>
          <cell r="AS962">
            <v>0</v>
          </cell>
        </row>
        <row r="963">
          <cell r="B963">
            <v>7484003</v>
          </cell>
          <cell r="C963">
            <v>0</v>
          </cell>
          <cell r="AR963">
            <v>80010131</v>
          </cell>
          <cell r="AS963">
            <v>0</v>
          </cell>
        </row>
        <row r="964">
          <cell r="B964">
            <v>7540000</v>
          </cell>
          <cell r="C964">
            <v>22508251.449999999</v>
          </cell>
          <cell r="AR964">
            <v>80010133</v>
          </cell>
          <cell r="AS964">
            <v>0</v>
          </cell>
        </row>
        <row r="965">
          <cell r="B965">
            <v>7540001</v>
          </cell>
          <cell r="C965">
            <v>-3123956.69</v>
          </cell>
          <cell r="AR965">
            <v>80010134</v>
          </cell>
          <cell r="AS965">
            <v>15149.92</v>
          </cell>
        </row>
        <row r="966">
          <cell r="B966">
            <v>7540002</v>
          </cell>
          <cell r="C966">
            <v>-19040781.629999999</v>
          </cell>
          <cell r="AR966">
            <v>80010141</v>
          </cell>
          <cell r="AS966">
            <v>0</v>
          </cell>
        </row>
        <row r="967">
          <cell r="B967">
            <v>7540003</v>
          </cell>
          <cell r="C967">
            <v>-154955.20000000001</v>
          </cell>
          <cell r="AR967">
            <v>80010151</v>
          </cell>
          <cell r="AS967">
            <v>11</v>
          </cell>
        </row>
        <row r="968">
          <cell r="B968">
            <v>7540004</v>
          </cell>
          <cell r="C968">
            <v>0</v>
          </cell>
          <cell r="AR968">
            <v>80010161</v>
          </cell>
          <cell r="AS968">
            <v>240</v>
          </cell>
        </row>
        <row r="969">
          <cell r="B969">
            <v>7540006</v>
          </cell>
          <cell r="C969">
            <v>-187167.64</v>
          </cell>
          <cell r="AR969">
            <v>80010171</v>
          </cell>
          <cell r="AS969">
            <v>0</v>
          </cell>
        </row>
        <row r="970">
          <cell r="B970">
            <v>7540008</v>
          </cell>
          <cell r="C970">
            <v>-1390.29</v>
          </cell>
          <cell r="AR970">
            <v>80010181</v>
          </cell>
          <cell r="AS970">
            <v>0</v>
          </cell>
        </row>
        <row r="971">
          <cell r="B971">
            <v>7550000</v>
          </cell>
          <cell r="C971">
            <v>-1334161.94</v>
          </cell>
          <cell r="AR971">
            <v>80010200</v>
          </cell>
          <cell r="AS971">
            <v>0</v>
          </cell>
        </row>
        <row r="972">
          <cell r="B972">
            <v>7550001</v>
          </cell>
          <cell r="C972">
            <v>-1442907.78</v>
          </cell>
          <cell r="AR972">
            <v>80010211</v>
          </cell>
          <cell r="AS972">
            <v>27004</v>
          </cell>
        </row>
        <row r="973">
          <cell r="B973">
            <v>7550002</v>
          </cell>
          <cell r="C973">
            <v>2801274.7</v>
          </cell>
          <cell r="AR973">
            <v>80010251</v>
          </cell>
          <cell r="AS973">
            <v>0</v>
          </cell>
        </row>
        <row r="974">
          <cell r="B974">
            <v>7550003</v>
          </cell>
          <cell r="C974">
            <v>-51280.93</v>
          </cell>
          <cell r="AR974">
            <v>80010261</v>
          </cell>
          <cell r="AS974">
            <v>0</v>
          </cell>
        </row>
        <row r="975">
          <cell r="B975">
            <v>7550004</v>
          </cell>
          <cell r="C975">
            <v>0</v>
          </cell>
          <cell r="AR975">
            <v>80010331</v>
          </cell>
          <cell r="AS975">
            <v>0</v>
          </cell>
        </row>
        <row r="976">
          <cell r="B976">
            <v>7550006</v>
          </cell>
          <cell r="C976">
            <v>27536.05</v>
          </cell>
          <cell r="AR976">
            <v>80012007</v>
          </cell>
          <cell r="AS976">
            <v>55.49</v>
          </cell>
        </row>
        <row r="977">
          <cell r="B977">
            <v>7550008</v>
          </cell>
          <cell r="C977">
            <v>-460.1</v>
          </cell>
          <cell r="AR977">
            <v>80012111</v>
          </cell>
          <cell r="AS977">
            <v>379.14</v>
          </cell>
        </row>
        <row r="978">
          <cell r="B978">
            <v>8008000</v>
          </cell>
          <cell r="C978">
            <v>0</v>
          </cell>
          <cell r="AR978">
            <v>80012131</v>
          </cell>
          <cell r="AS978">
            <v>-131.26</v>
          </cell>
        </row>
        <row r="979">
          <cell r="B979">
            <v>8008001</v>
          </cell>
          <cell r="C979">
            <v>0</v>
          </cell>
          <cell r="AR979">
            <v>80012141</v>
          </cell>
          <cell r="AS979">
            <v>1105</v>
          </cell>
        </row>
        <row r="980">
          <cell r="B980">
            <v>8101300</v>
          </cell>
          <cell r="C980">
            <v>-1955164.84</v>
          </cell>
          <cell r="AR980">
            <v>80012171</v>
          </cell>
          <cell r="AS980">
            <v>714.76</v>
          </cell>
        </row>
        <row r="981">
          <cell r="B981">
            <v>8101301</v>
          </cell>
          <cell r="C981">
            <v>114844.73</v>
          </cell>
          <cell r="AR981">
            <v>80012200</v>
          </cell>
          <cell r="AS981">
            <v>1174.9000000000001</v>
          </cell>
        </row>
        <row r="982">
          <cell r="B982">
            <v>8101302</v>
          </cell>
          <cell r="C982">
            <v>1811546.53</v>
          </cell>
          <cell r="AR982">
            <v>80012210</v>
          </cell>
          <cell r="AS982">
            <v>1235.1099999999999</v>
          </cell>
        </row>
        <row r="983">
          <cell r="B983">
            <v>8101303</v>
          </cell>
          <cell r="C983">
            <v>10868.87</v>
          </cell>
          <cell r="AR983">
            <v>80012261</v>
          </cell>
          <cell r="AS983">
            <v>13738.31</v>
          </cell>
        </row>
        <row r="984">
          <cell r="B984">
            <v>8101306</v>
          </cell>
          <cell r="C984">
            <v>17807.189999999999</v>
          </cell>
          <cell r="AR984">
            <v>80013003</v>
          </cell>
          <cell r="AS984">
            <v>7.16</v>
          </cell>
        </row>
        <row r="985">
          <cell r="B985">
            <v>8101308</v>
          </cell>
          <cell r="C985">
            <v>97.52</v>
          </cell>
          <cell r="AR985">
            <v>80013008</v>
          </cell>
          <cell r="AS985">
            <v>1053.3</v>
          </cell>
        </row>
        <row r="986">
          <cell r="B986">
            <v>8310000</v>
          </cell>
          <cell r="C986">
            <v>-29955794</v>
          </cell>
          <cell r="AR986">
            <v>80013141</v>
          </cell>
          <cell r="AS986">
            <v>27479.919999999998</v>
          </cell>
        </row>
        <row r="987">
          <cell r="B987">
            <v>8310004</v>
          </cell>
          <cell r="C987">
            <v>29955794</v>
          </cell>
          <cell r="AR987">
            <v>80013200</v>
          </cell>
          <cell r="AS987">
            <v>13229.14</v>
          </cell>
        </row>
        <row r="988">
          <cell r="B988">
            <v>8403000</v>
          </cell>
          <cell r="C988">
            <v>0</v>
          </cell>
          <cell r="AR988">
            <v>80013210</v>
          </cell>
          <cell r="AS988">
            <v>5976.65</v>
          </cell>
        </row>
        <row r="989">
          <cell r="B989">
            <v>8408000</v>
          </cell>
          <cell r="C989">
            <v>0</v>
          </cell>
          <cell r="AR989">
            <v>80013234</v>
          </cell>
          <cell r="AS989">
            <v>0</v>
          </cell>
        </row>
        <row r="990">
          <cell r="B990">
            <v>8409000</v>
          </cell>
          <cell r="C990">
            <v>0</v>
          </cell>
          <cell r="AR990">
            <v>80013261</v>
          </cell>
          <cell r="AS990">
            <v>178045.67</v>
          </cell>
        </row>
        <row r="991">
          <cell r="B991">
            <v>8540000</v>
          </cell>
          <cell r="C991">
            <v>-26864367.859999999</v>
          </cell>
          <cell r="AR991">
            <v>80013331</v>
          </cell>
          <cell r="AS991">
            <v>37.25</v>
          </cell>
        </row>
        <row r="992">
          <cell r="B992">
            <v>8540001</v>
          </cell>
          <cell r="C992">
            <v>20715646.699999999</v>
          </cell>
          <cell r="AR992">
            <v>80014001</v>
          </cell>
          <cell r="AS992">
            <v>0</v>
          </cell>
        </row>
        <row r="993">
          <cell r="B993">
            <v>8540002</v>
          </cell>
          <cell r="C993">
            <v>308662.46000000002</v>
          </cell>
          <cell r="AR993">
            <v>80014002</v>
          </cell>
          <cell r="AS993">
            <v>0</v>
          </cell>
        </row>
        <row r="994">
          <cell r="B994">
            <v>8540003</v>
          </cell>
          <cell r="C994">
            <v>1887670.69</v>
          </cell>
          <cell r="AR994">
            <v>80014007</v>
          </cell>
          <cell r="AS994">
            <v>0</v>
          </cell>
        </row>
        <row r="995">
          <cell r="B995">
            <v>8540004</v>
          </cell>
          <cell r="C995">
            <v>2908674.96</v>
          </cell>
          <cell r="AR995">
            <v>80014111</v>
          </cell>
          <cell r="AS995">
            <v>71012.11</v>
          </cell>
        </row>
        <row r="996">
          <cell r="B996">
            <v>8540006</v>
          </cell>
          <cell r="C996">
            <v>291810.68</v>
          </cell>
          <cell r="AR996">
            <v>80014121</v>
          </cell>
          <cell r="AS996">
            <v>32667.58</v>
          </cell>
        </row>
        <row r="997">
          <cell r="B997">
            <v>8540008</v>
          </cell>
          <cell r="C997">
            <v>751902.37</v>
          </cell>
          <cell r="AR997">
            <v>80014141</v>
          </cell>
          <cell r="AS997">
            <v>0</v>
          </cell>
        </row>
        <row r="998">
          <cell r="B998">
            <v>8651000</v>
          </cell>
          <cell r="C998">
            <v>-2099469.29</v>
          </cell>
          <cell r="AR998">
            <v>80014171</v>
          </cell>
          <cell r="AS998">
            <v>150830.68</v>
          </cell>
        </row>
        <row r="999">
          <cell r="B999">
            <v>8651001</v>
          </cell>
          <cell r="C999">
            <v>1412209.13</v>
          </cell>
          <cell r="AR999">
            <v>80014200</v>
          </cell>
          <cell r="AS999">
            <v>146992.97</v>
          </cell>
        </row>
        <row r="1000">
          <cell r="B1000">
            <v>8651002</v>
          </cell>
          <cell r="C1000">
            <v>466528.23</v>
          </cell>
          <cell r="AR1000">
            <v>80014210</v>
          </cell>
          <cell r="AS1000">
            <v>770570.41</v>
          </cell>
        </row>
        <row r="1001">
          <cell r="B1001">
            <v>8651003</v>
          </cell>
          <cell r="C1001">
            <v>199298.12</v>
          </cell>
          <cell r="AR1001">
            <v>80014251</v>
          </cell>
          <cell r="AS1001">
            <v>27253.67</v>
          </cell>
        </row>
        <row r="1002">
          <cell r="B1002">
            <v>8651004</v>
          </cell>
          <cell r="C1002">
            <v>0</v>
          </cell>
          <cell r="AR1002">
            <v>80014261</v>
          </cell>
          <cell r="AS1002">
            <v>3853045.68</v>
          </cell>
        </row>
        <row r="1003">
          <cell r="B1003">
            <v>8651006</v>
          </cell>
          <cell r="C1003">
            <v>19125.28</v>
          </cell>
          <cell r="AR1003">
            <v>80014264</v>
          </cell>
          <cell r="AS1003">
            <v>0</v>
          </cell>
        </row>
        <row r="1004">
          <cell r="B1004">
            <v>8651008</v>
          </cell>
          <cell r="C1004">
            <v>2308.5300000000002</v>
          </cell>
          <cell r="AR1004">
            <v>80015001</v>
          </cell>
          <cell r="AS1004">
            <v>-21.84</v>
          </cell>
        </row>
        <row r="1005">
          <cell r="B1005">
            <v>8777000</v>
          </cell>
          <cell r="C1005">
            <v>2707</v>
          </cell>
          <cell r="AR1005">
            <v>80015002</v>
          </cell>
          <cell r="AS1005">
            <v>1385.28</v>
          </cell>
        </row>
        <row r="1006">
          <cell r="B1006">
            <v>8777001</v>
          </cell>
          <cell r="C1006">
            <v>10058</v>
          </cell>
          <cell r="AR1006">
            <v>80015003</v>
          </cell>
          <cell r="AS1006">
            <v>4148.93</v>
          </cell>
        </row>
        <row r="1007">
          <cell r="B1007">
            <v>8777002</v>
          </cell>
          <cell r="C1007">
            <v>0</v>
          </cell>
          <cell r="AR1007">
            <v>80015007</v>
          </cell>
          <cell r="AS1007">
            <v>7679.43</v>
          </cell>
        </row>
        <row r="1008">
          <cell r="B1008">
            <v>8777003</v>
          </cell>
          <cell r="C1008">
            <v>133</v>
          </cell>
          <cell r="AR1008">
            <v>80015008</v>
          </cell>
          <cell r="AS1008">
            <v>10754.18</v>
          </cell>
        </row>
        <row r="1009">
          <cell r="B1009">
            <v>8777004</v>
          </cell>
          <cell r="C1009">
            <v>0</v>
          </cell>
          <cell r="AR1009">
            <v>80015016</v>
          </cell>
          <cell r="AS1009">
            <v>282.47000000000003</v>
          </cell>
        </row>
        <row r="1010">
          <cell r="B1010">
            <v>8777006</v>
          </cell>
          <cell r="C1010">
            <v>0</v>
          </cell>
          <cell r="AR1010">
            <v>80015023</v>
          </cell>
          <cell r="AS1010">
            <v>0</v>
          </cell>
        </row>
        <row r="1011">
          <cell r="B1011">
            <v>8777008</v>
          </cell>
          <cell r="C1011">
            <v>1260</v>
          </cell>
          <cell r="AR1011">
            <v>80015111</v>
          </cell>
          <cell r="AS1011">
            <v>434864.26</v>
          </cell>
        </row>
        <row r="1012">
          <cell r="B1012">
            <v>8777009</v>
          </cell>
          <cell r="C1012">
            <v>-14158</v>
          </cell>
          <cell r="AR1012">
            <v>80015121</v>
          </cell>
          <cell r="AS1012">
            <v>50981.39</v>
          </cell>
        </row>
        <row r="1013">
          <cell r="B1013">
            <v>8860000</v>
          </cell>
          <cell r="C1013">
            <v>-440681.62</v>
          </cell>
          <cell r="AR1013">
            <v>80015131</v>
          </cell>
          <cell r="AS1013">
            <v>184267.56</v>
          </cell>
        </row>
        <row r="1014">
          <cell r="B1014">
            <v>8860001</v>
          </cell>
          <cell r="C1014">
            <v>434482.62</v>
          </cell>
          <cell r="AR1014">
            <v>80015141</v>
          </cell>
          <cell r="AS1014">
            <v>2836493.87</v>
          </cell>
        </row>
        <row r="1015">
          <cell r="B1015">
            <v>8860003</v>
          </cell>
          <cell r="C1015">
            <v>6143.88</v>
          </cell>
          <cell r="AR1015">
            <v>80015171</v>
          </cell>
          <cell r="AS1015">
            <v>480928.54</v>
          </cell>
        </row>
        <row r="1016">
          <cell r="B1016">
            <v>8860008</v>
          </cell>
          <cell r="C1016">
            <v>55.12</v>
          </cell>
          <cell r="AR1016">
            <v>80015181</v>
          </cell>
          <cell r="AS1016">
            <v>5924.29</v>
          </cell>
        </row>
        <row r="1017">
          <cell r="B1017">
            <v>8888000</v>
          </cell>
          <cell r="C1017">
            <v>68198</v>
          </cell>
          <cell r="AR1017">
            <v>80015200</v>
          </cell>
          <cell r="AS1017">
            <v>2102705.81</v>
          </cell>
        </row>
        <row r="1018">
          <cell r="B1018">
            <v>8888001</v>
          </cell>
          <cell r="C1018">
            <v>131558</v>
          </cell>
          <cell r="AR1018">
            <v>80015210</v>
          </cell>
          <cell r="AS1018">
            <v>683313.26</v>
          </cell>
        </row>
        <row r="1019">
          <cell r="B1019">
            <v>8888002</v>
          </cell>
          <cell r="C1019">
            <v>55543</v>
          </cell>
          <cell r="AR1019">
            <v>80015251</v>
          </cell>
          <cell r="AS1019">
            <v>194493.67</v>
          </cell>
        </row>
        <row r="1020">
          <cell r="B1020">
            <v>8888003</v>
          </cell>
          <cell r="C1020">
            <v>7425</v>
          </cell>
          <cell r="AR1020">
            <v>80015261</v>
          </cell>
          <cell r="AS1020">
            <v>24239045.350000001</v>
          </cell>
        </row>
        <row r="1021">
          <cell r="B1021">
            <v>8888004</v>
          </cell>
          <cell r="C1021">
            <v>9667</v>
          </cell>
          <cell r="AR1021">
            <v>80015264</v>
          </cell>
          <cell r="AS1021">
            <v>3759.91</v>
          </cell>
        </row>
        <row r="1022">
          <cell r="B1022">
            <v>8888006</v>
          </cell>
          <cell r="C1022">
            <v>1634</v>
          </cell>
          <cell r="AR1022">
            <v>80015331</v>
          </cell>
          <cell r="AS1022">
            <v>3158.98</v>
          </cell>
        </row>
        <row r="1023">
          <cell r="B1023">
            <v>8888008</v>
          </cell>
          <cell r="C1023">
            <v>1239</v>
          </cell>
          <cell r="AR1023">
            <v>80020006</v>
          </cell>
          <cell r="AS1023">
            <v>0</v>
          </cell>
        </row>
        <row r="1024">
          <cell r="B1024">
            <v>8888009</v>
          </cell>
          <cell r="C1024">
            <v>-275974</v>
          </cell>
          <cell r="AR1024">
            <v>80020007</v>
          </cell>
          <cell r="AS1024">
            <v>0</v>
          </cell>
        </row>
        <row r="1025">
          <cell r="B1025">
            <v>8888040</v>
          </cell>
          <cell r="C1025">
            <v>710</v>
          </cell>
          <cell r="AR1025">
            <v>80020008</v>
          </cell>
          <cell r="AS1025">
            <v>0</v>
          </cell>
        </row>
        <row r="1026">
          <cell r="B1026">
            <v>8999000</v>
          </cell>
          <cell r="C1026">
            <v>6007629</v>
          </cell>
          <cell r="AR1026">
            <v>80020009</v>
          </cell>
          <cell r="AS1026">
            <v>0</v>
          </cell>
        </row>
        <row r="1027">
          <cell r="B1027">
            <v>8999001</v>
          </cell>
          <cell r="C1027">
            <v>31523351</v>
          </cell>
          <cell r="AR1027">
            <v>80020010</v>
          </cell>
          <cell r="AS1027">
            <v>0</v>
          </cell>
        </row>
        <row r="1028">
          <cell r="B1028">
            <v>8999002</v>
          </cell>
          <cell r="C1028">
            <v>4312532</v>
          </cell>
          <cell r="AR1028">
            <v>80020011</v>
          </cell>
          <cell r="AS1028">
            <v>0</v>
          </cell>
        </row>
        <row r="1029">
          <cell r="B1029">
            <v>8999003</v>
          </cell>
          <cell r="C1029">
            <v>1739057</v>
          </cell>
          <cell r="AR1029">
            <v>80020012</v>
          </cell>
          <cell r="AS1029">
            <v>0</v>
          </cell>
        </row>
        <row r="1030">
          <cell r="B1030">
            <v>8999004</v>
          </cell>
          <cell r="C1030">
            <v>8608387</v>
          </cell>
          <cell r="AR1030">
            <v>80020013</v>
          </cell>
          <cell r="AS1030">
            <v>0</v>
          </cell>
        </row>
        <row r="1031">
          <cell r="B1031">
            <v>8999008</v>
          </cell>
          <cell r="C1031">
            <v>36692</v>
          </cell>
          <cell r="AR1031">
            <v>80020014</v>
          </cell>
          <cell r="AS1031">
            <v>0</v>
          </cell>
        </row>
        <row r="1032">
          <cell r="B1032">
            <v>8999009</v>
          </cell>
          <cell r="C1032">
            <v>-52393782</v>
          </cell>
          <cell r="AR1032">
            <v>80020021</v>
          </cell>
          <cell r="AS1032">
            <v>0</v>
          </cell>
        </row>
        <row r="1033">
          <cell r="B1033">
            <v>8999040</v>
          </cell>
          <cell r="C1033">
            <v>166134</v>
          </cell>
          <cell r="AR1033">
            <v>80030000</v>
          </cell>
          <cell r="AS1033">
            <v>0</v>
          </cell>
        </row>
        <row r="1034">
          <cell r="B1034">
            <v>15002000</v>
          </cell>
          <cell r="C1034">
            <v>0</v>
          </cell>
          <cell r="AR1034">
            <v>80050000</v>
          </cell>
          <cell r="AS1034">
            <v>0</v>
          </cell>
        </row>
        <row r="1035">
          <cell r="B1035">
            <v>15002001</v>
          </cell>
          <cell r="C1035">
            <v>0</v>
          </cell>
          <cell r="AR1035">
            <v>80060001</v>
          </cell>
          <cell r="AS1035">
            <v>0</v>
          </cell>
        </row>
        <row r="1036">
          <cell r="B1036">
            <v>15002002</v>
          </cell>
          <cell r="C1036">
            <v>0</v>
          </cell>
          <cell r="AR1036">
            <v>80060002</v>
          </cell>
          <cell r="AS1036">
            <v>0</v>
          </cell>
        </row>
        <row r="1037">
          <cell r="B1037">
            <v>15002003</v>
          </cell>
          <cell r="C1037">
            <v>0</v>
          </cell>
          <cell r="AR1037">
            <v>80060003</v>
          </cell>
          <cell r="AS1037">
            <v>0</v>
          </cell>
        </row>
        <row r="1038">
          <cell r="B1038">
            <v>15002004</v>
          </cell>
          <cell r="C1038">
            <v>0</v>
          </cell>
          <cell r="AR1038">
            <v>80070011</v>
          </cell>
          <cell r="AS1038">
            <v>0</v>
          </cell>
        </row>
        <row r="1039">
          <cell r="B1039">
            <v>15005000</v>
          </cell>
          <cell r="C1039">
            <v>0</v>
          </cell>
          <cell r="AR1039">
            <v>80090005</v>
          </cell>
          <cell r="AS1039">
            <v>0</v>
          </cell>
        </row>
        <row r="1040">
          <cell r="B1040">
            <v>15005300</v>
          </cell>
          <cell r="C1040">
            <v>7434022.4500000002</v>
          </cell>
          <cell r="AR1040">
            <v>80130001</v>
          </cell>
          <cell r="AS1040">
            <v>-23.11</v>
          </cell>
        </row>
        <row r="1041">
          <cell r="B1041">
            <v>15005301</v>
          </cell>
          <cell r="C1041">
            <v>101389.22</v>
          </cell>
          <cell r="AR1041">
            <v>80130002</v>
          </cell>
          <cell r="AS1041">
            <v>0</v>
          </cell>
        </row>
        <row r="1042">
          <cell r="B1042">
            <v>15005350</v>
          </cell>
          <cell r="C1042">
            <v>0</v>
          </cell>
          <cell r="AR1042">
            <v>80130004</v>
          </cell>
          <cell r="AS1042">
            <v>0</v>
          </cell>
        </row>
        <row r="1043">
          <cell r="B1043">
            <v>15005351</v>
          </cell>
          <cell r="C1043">
            <v>0</v>
          </cell>
          <cell r="AR1043">
            <v>80130005</v>
          </cell>
          <cell r="AS1043">
            <v>73193.48</v>
          </cell>
        </row>
        <row r="1044">
          <cell r="B1044">
            <v>15006000</v>
          </cell>
          <cell r="C1044">
            <v>75693.37</v>
          </cell>
          <cell r="AR1044">
            <v>80130006</v>
          </cell>
          <cell r="AS1044">
            <v>0</v>
          </cell>
        </row>
        <row r="1045">
          <cell r="B1045">
            <v>15006600</v>
          </cell>
          <cell r="C1045">
            <v>0</v>
          </cell>
          <cell r="AR1045">
            <v>80130008</v>
          </cell>
          <cell r="AS1045">
            <v>0</v>
          </cell>
        </row>
        <row r="1046">
          <cell r="B1046">
            <v>15101000</v>
          </cell>
          <cell r="C1046">
            <v>82458968</v>
          </cell>
          <cell r="AR1046">
            <v>80130011</v>
          </cell>
          <cell r="AS1046">
            <v>0</v>
          </cell>
        </row>
        <row r="1047">
          <cell r="B1047">
            <v>15101008</v>
          </cell>
          <cell r="C1047">
            <v>294000</v>
          </cell>
          <cell r="AR1047">
            <v>80130014</v>
          </cell>
          <cell r="AS1047">
            <v>0</v>
          </cell>
        </row>
        <row r="1048">
          <cell r="B1048">
            <v>15101040</v>
          </cell>
          <cell r="C1048">
            <v>0</v>
          </cell>
          <cell r="AR1048">
            <v>80130016</v>
          </cell>
          <cell r="AS1048">
            <v>0</v>
          </cell>
        </row>
        <row r="1049">
          <cell r="B1049">
            <v>15101070</v>
          </cell>
          <cell r="C1049">
            <v>0</v>
          </cell>
          <cell r="AR1049">
            <v>80130019</v>
          </cell>
          <cell r="AS1049">
            <v>0</v>
          </cell>
        </row>
        <row r="1050">
          <cell r="B1050">
            <v>15101080</v>
          </cell>
          <cell r="C1050">
            <v>3998000</v>
          </cell>
          <cell r="AR1050">
            <v>80130201</v>
          </cell>
          <cell r="AS1050">
            <v>6243744.79</v>
          </cell>
        </row>
        <row r="1051">
          <cell r="B1051">
            <v>15102000</v>
          </cell>
          <cell r="C1051">
            <v>0</v>
          </cell>
          <cell r="AR1051">
            <v>80130204</v>
          </cell>
          <cell r="AS1051">
            <v>0</v>
          </cell>
        </row>
        <row r="1052">
          <cell r="B1052">
            <v>15103000</v>
          </cell>
          <cell r="C1052">
            <v>0</v>
          </cell>
          <cell r="AR1052">
            <v>80140002</v>
          </cell>
          <cell r="AS1052">
            <v>0</v>
          </cell>
        </row>
        <row r="1053">
          <cell r="B1053">
            <v>15111000</v>
          </cell>
          <cell r="C1053">
            <v>0</v>
          </cell>
          <cell r="AR1053">
            <v>80140004</v>
          </cell>
          <cell r="AS1053">
            <v>0</v>
          </cell>
        </row>
        <row r="1054">
          <cell r="B1054">
            <v>15111070</v>
          </cell>
          <cell r="C1054">
            <v>0</v>
          </cell>
          <cell r="AR1054">
            <v>80140006</v>
          </cell>
          <cell r="AS1054">
            <v>0</v>
          </cell>
        </row>
        <row r="1055">
          <cell r="B1055">
            <v>15111080</v>
          </cell>
          <cell r="C1055">
            <v>0</v>
          </cell>
          <cell r="AR1055">
            <v>80140007</v>
          </cell>
          <cell r="AS1055">
            <v>0</v>
          </cell>
        </row>
        <row r="1056">
          <cell r="B1056">
            <v>15111200</v>
          </cell>
          <cell r="C1056">
            <v>0</v>
          </cell>
          <cell r="AR1056">
            <v>80140008</v>
          </cell>
          <cell r="AS1056">
            <v>0</v>
          </cell>
        </row>
        <row r="1057">
          <cell r="B1057">
            <v>15111201</v>
          </cell>
          <cell r="C1057">
            <v>0</v>
          </cell>
          <cell r="AR1057">
            <v>80140013</v>
          </cell>
          <cell r="AS1057">
            <v>0</v>
          </cell>
        </row>
        <row r="1058">
          <cell r="B1058">
            <v>15111202</v>
          </cell>
          <cell r="C1058">
            <v>0</v>
          </cell>
          <cell r="AR1058">
            <v>80140016</v>
          </cell>
          <cell r="AS1058">
            <v>0</v>
          </cell>
        </row>
        <row r="1059">
          <cell r="B1059">
            <v>15111203</v>
          </cell>
          <cell r="C1059">
            <v>0</v>
          </cell>
          <cell r="AR1059">
            <v>80140019</v>
          </cell>
          <cell r="AS1059">
            <v>0</v>
          </cell>
        </row>
        <row r="1060">
          <cell r="B1060">
            <v>15111300</v>
          </cell>
          <cell r="C1060">
            <v>0</v>
          </cell>
          <cell r="AR1060">
            <v>80140020</v>
          </cell>
          <cell r="AS1060">
            <v>0</v>
          </cell>
        </row>
        <row r="1061">
          <cell r="B1061">
            <v>15133020</v>
          </cell>
          <cell r="C1061">
            <v>0</v>
          </cell>
          <cell r="AR1061">
            <v>80140101</v>
          </cell>
          <cell r="AS1061">
            <v>0</v>
          </cell>
        </row>
        <row r="1062">
          <cell r="B1062">
            <v>15133800</v>
          </cell>
          <cell r="C1062">
            <v>0</v>
          </cell>
          <cell r="AR1062">
            <v>80140116</v>
          </cell>
          <cell r="AS1062">
            <v>0</v>
          </cell>
        </row>
        <row r="1063">
          <cell r="B1063">
            <v>15133810</v>
          </cell>
          <cell r="C1063">
            <v>0</v>
          </cell>
          <cell r="AR1063">
            <v>80140120</v>
          </cell>
          <cell r="AS1063">
            <v>0</v>
          </cell>
        </row>
        <row r="1064">
          <cell r="B1064">
            <v>15133820</v>
          </cell>
          <cell r="C1064">
            <v>0</v>
          </cell>
          <cell r="AR1064">
            <v>80140122</v>
          </cell>
          <cell r="AS1064">
            <v>0</v>
          </cell>
        </row>
        <row r="1065">
          <cell r="B1065">
            <v>15133830</v>
          </cell>
          <cell r="C1065">
            <v>0</v>
          </cell>
          <cell r="AR1065">
            <v>80150000</v>
          </cell>
          <cell r="AS1065">
            <v>0</v>
          </cell>
        </row>
        <row r="1066">
          <cell r="B1066">
            <v>15133840</v>
          </cell>
          <cell r="C1066">
            <v>0</v>
          </cell>
          <cell r="AR1066">
            <v>80160001</v>
          </cell>
          <cell r="AS1066">
            <v>0</v>
          </cell>
        </row>
        <row r="1067">
          <cell r="B1067">
            <v>15133900</v>
          </cell>
          <cell r="C1067">
            <v>1745945.87</v>
          </cell>
          <cell r="AR1067">
            <v>80160003</v>
          </cell>
          <cell r="AS1067">
            <v>0</v>
          </cell>
        </row>
        <row r="1068">
          <cell r="B1068">
            <v>15137200</v>
          </cell>
          <cell r="C1068">
            <v>-235912</v>
          </cell>
          <cell r="AR1068">
            <v>80160004</v>
          </cell>
          <cell r="AS1068">
            <v>0</v>
          </cell>
        </row>
        <row r="1069">
          <cell r="B1069">
            <v>15137300</v>
          </cell>
          <cell r="C1069">
            <v>0.01</v>
          </cell>
          <cell r="AR1069">
            <v>80160006</v>
          </cell>
          <cell r="AS1069">
            <v>0</v>
          </cell>
        </row>
        <row r="1070">
          <cell r="B1070">
            <v>15137500</v>
          </cell>
          <cell r="C1070">
            <v>10129.06</v>
          </cell>
          <cell r="AR1070">
            <v>80160007</v>
          </cell>
          <cell r="AS1070">
            <v>0</v>
          </cell>
        </row>
        <row r="1071">
          <cell r="B1071">
            <v>15299000</v>
          </cell>
          <cell r="C1071">
            <v>0</v>
          </cell>
          <cell r="AR1071">
            <v>80160014</v>
          </cell>
          <cell r="AS1071">
            <v>0</v>
          </cell>
        </row>
        <row r="1072">
          <cell r="B1072">
            <v>15310200</v>
          </cell>
          <cell r="C1072">
            <v>0</v>
          </cell>
          <cell r="AR1072">
            <v>80160101</v>
          </cell>
          <cell r="AS1072">
            <v>108250.56</v>
          </cell>
        </row>
        <row r="1073">
          <cell r="B1073">
            <v>15310300</v>
          </cell>
          <cell r="C1073">
            <v>0</v>
          </cell>
          <cell r="AR1073">
            <v>80170001</v>
          </cell>
          <cell r="AS1073">
            <v>0</v>
          </cell>
        </row>
        <row r="1074">
          <cell r="B1074">
            <v>15310500</v>
          </cell>
          <cell r="C1074">
            <v>0</v>
          </cell>
          <cell r="AR1074">
            <v>80200050</v>
          </cell>
          <cell r="AS1074">
            <v>0</v>
          </cell>
        </row>
        <row r="1075">
          <cell r="B1075">
            <v>15310600</v>
          </cell>
          <cell r="C1075">
            <v>0</v>
          </cell>
          <cell r="AR1075">
            <v>80200051</v>
          </cell>
          <cell r="AS1075">
            <v>0</v>
          </cell>
        </row>
        <row r="1076">
          <cell r="B1076">
            <v>15310650</v>
          </cell>
          <cell r="C1076">
            <v>0</v>
          </cell>
          <cell r="AR1076">
            <v>80210004</v>
          </cell>
          <cell r="AS1076">
            <v>0</v>
          </cell>
        </row>
        <row r="1077">
          <cell r="B1077">
            <v>15310700</v>
          </cell>
          <cell r="C1077">
            <v>0</v>
          </cell>
          <cell r="AR1077">
            <v>80220000</v>
          </cell>
          <cell r="AS1077">
            <v>0</v>
          </cell>
        </row>
        <row r="1078">
          <cell r="B1078">
            <v>15310800</v>
          </cell>
          <cell r="C1078">
            <v>0</v>
          </cell>
          <cell r="AR1078">
            <v>80230000</v>
          </cell>
          <cell r="AS1078">
            <v>0</v>
          </cell>
        </row>
        <row r="1079">
          <cell r="B1079">
            <v>15310810</v>
          </cell>
          <cell r="C1079">
            <v>8852000</v>
          </cell>
          <cell r="AR1079">
            <v>80230010</v>
          </cell>
          <cell r="AS1079">
            <v>0</v>
          </cell>
        </row>
        <row r="1080">
          <cell r="B1080">
            <v>15310850</v>
          </cell>
          <cell r="C1080">
            <v>0</v>
          </cell>
          <cell r="AR1080">
            <v>80300006</v>
          </cell>
          <cell r="AS1080">
            <v>0</v>
          </cell>
        </row>
        <row r="1081">
          <cell r="B1081">
            <v>15501000</v>
          </cell>
          <cell r="C1081">
            <v>258415</v>
          </cell>
          <cell r="AR1081">
            <v>80300011</v>
          </cell>
          <cell r="AS1081">
            <v>0</v>
          </cell>
        </row>
        <row r="1082">
          <cell r="B1082">
            <v>15501030</v>
          </cell>
          <cell r="C1082">
            <v>-506326</v>
          </cell>
          <cell r="AR1082">
            <v>80300050</v>
          </cell>
          <cell r="AS1082">
            <v>365</v>
          </cell>
        </row>
        <row r="1083">
          <cell r="B1083">
            <v>15501036</v>
          </cell>
          <cell r="C1083">
            <v>0</v>
          </cell>
          <cell r="AR1083">
            <v>80300051</v>
          </cell>
          <cell r="AS1083">
            <v>30287</v>
          </cell>
        </row>
        <row r="1084">
          <cell r="B1084">
            <v>15501037</v>
          </cell>
          <cell r="C1084">
            <v>-887509.05</v>
          </cell>
          <cell r="AR1084">
            <v>80310000</v>
          </cell>
          <cell r="AS1084">
            <v>0</v>
          </cell>
        </row>
        <row r="1085">
          <cell r="B1085">
            <v>15501038</v>
          </cell>
          <cell r="C1085">
            <v>-684496.09</v>
          </cell>
          <cell r="AR1085">
            <v>80310001</v>
          </cell>
          <cell r="AS1085">
            <v>0</v>
          </cell>
        </row>
        <row r="1086">
          <cell r="B1086">
            <v>15501039</v>
          </cell>
          <cell r="C1086">
            <v>0</v>
          </cell>
          <cell r="AR1086">
            <v>80310002</v>
          </cell>
          <cell r="AS1086">
            <v>0</v>
          </cell>
        </row>
        <row r="1087">
          <cell r="B1087">
            <v>15501040</v>
          </cell>
          <cell r="C1087">
            <v>0</v>
          </cell>
          <cell r="AR1087">
            <v>80310003</v>
          </cell>
          <cell r="AS1087">
            <v>0</v>
          </cell>
        </row>
        <row r="1088">
          <cell r="B1088">
            <v>15501041</v>
          </cell>
          <cell r="C1088">
            <v>0</v>
          </cell>
          <cell r="AR1088">
            <v>80310004</v>
          </cell>
          <cell r="AS1088">
            <v>22754384.399999999</v>
          </cell>
        </row>
        <row r="1089">
          <cell r="B1089">
            <v>15501044</v>
          </cell>
          <cell r="C1089">
            <v>113619</v>
          </cell>
          <cell r="AR1089">
            <v>80310005</v>
          </cell>
          <cell r="AS1089">
            <v>32615.64</v>
          </cell>
        </row>
        <row r="1090">
          <cell r="B1090">
            <v>15501047</v>
          </cell>
          <cell r="C1090">
            <v>0</v>
          </cell>
          <cell r="AR1090">
            <v>80310008</v>
          </cell>
          <cell r="AS1090">
            <v>80770.45</v>
          </cell>
        </row>
        <row r="1091">
          <cell r="B1091">
            <v>15501048</v>
          </cell>
          <cell r="C1091">
            <v>0</v>
          </cell>
          <cell r="AR1091">
            <v>80314000</v>
          </cell>
          <cell r="AS1091">
            <v>0</v>
          </cell>
        </row>
        <row r="1092">
          <cell r="B1092">
            <v>15501049</v>
          </cell>
          <cell r="C1092">
            <v>0</v>
          </cell>
          <cell r="AR1092">
            <v>80320000</v>
          </cell>
          <cell r="AS1092">
            <v>0</v>
          </cell>
        </row>
        <row r="1093">
          <cell r="B1093">
            <v>15501054</v>
          </cell>
          <cell r="C1093">
            <v>-113619</v>
          </cell>
          <cell r="AR1093">
            <v>80320001</v>
          </cell>
          <cell r="AS1093">
            <v>0</v>
          </cell>
        </row>
        <row r="1094">
          <cell r="B1094">
            <v>15501060</v>
          </cell>
          <cell r="C1094">
            <v>33095</v>
          </cell>
          <cell r="AR1094">
            <v>80320009</v>
          </cell>
          <cell r="AS1094">
            <v>2883789.36</v>
          </cell>
        </row>
        <row r="1095">
          <cell r="B1095">
            <v>15501062</v>
          </cell>
          <cell r="C1095">
            <v>0</v>
          </cell>
          <cell r="AR1095">
            <v>80330000</v>
          </cell>
          <cell r="AS1095">
            <v>0</v>
          </cell>
        </row>
        <row r="1096">
          <cell r="B1096">
            <v>15501063</v>
          </cell>
          <cell r="C1096">
            <v>0</v>
          </cell>
          <cell r="AR1096">
            <v>80330001</v>
          </cell>
          <cell r="AS1096">
            <v>0</v>
          </cell>
        </row>
        <row r="1097">
          <cell r="B1097">
            <v>15501067</v>
          </cell>
          <cell r="C1097">
            <v>0</v>
          </cell>
          <cell r="AR1097">
            <v>80330002</v>
          </cell>
          <cell r="AS1097">
            <v>0</v>
          </cell>
        </row>
        <row r="1098">
          <cell r="B1098">
            <v>15501068</v>
          </cell>
          <cell r="C1098">
            <v>0</v>
          </cell>
          <cell r="AR1098">
            <v>80330003</v>
          </cell>
          <cell r="AS1098">
            <v>0</v>
          </cell>
        </row>
        <row r="1099">
          <cell r="B1099">
            <v>15501070</v>
          </cell>
          <cell r="C1099">
            <v>544892.19999999995</v>
          </cell>
          <cell r="AR1099">
            <v>80330005</v>
          </cell>
          <cell r="AS1099">
            <v>0</v>
          </cell>
        </row>
        <row r="1100">
          <cell r="B1100">
            <v>15501080</v>
          </cell>
          <cell r="C1100">
            <v>6512700.2400000002</v>
          </cell>
          <cell r="AR1100">
            <v>80330006</v>
          </cell>
          <cell r="AS1100">
            <v>0</v>
          </cell>
        </row>
        <row r="1101">
          <cell r="B1101">
            <v>15501200</v>
          </cell>
          <cell r="C1101">
            <v>0</v>
          </cell>
          <cell r="AR1101">
            <v>80331000</v>
          </cell>
          <cell r="AS1101">
            <v>0</v>
          </cell>
        </row>
        <row r="1102">
          <cell r="B1102">
            <v>15501201</v>
          </cell>
          <cell r="C1102">
            <v>2230284.66</v>
          </cell>
          <cell r="AR1102">
            <v>80331161</v>
          </cell>
          <cell r="AS1102">
            <v>0</v>
          </cell>
        </row>
        <row r="1103">
          <cell r="B1103">
            <v>15501202</v>
          </cell>
          <cell r="C1103">
            <v>125802.01</v>
          </cell>
          <cell r="AR1103">
            <v>80340001</v>
          </cell>
          <cell r="AS1103">
            <v>0</v>
          </cell>
        </row>
        <row r="1104">
          <cell r="B1104">
            <v>15501203</v>
          </cell>
          <cell r="C1104">
            <v>0</v>
          </cell>
          <cell r="AR1104">
            <v>80380001</v>
          </cell>
          <cell r="AS1104">
            <v>0</v>
          </cell>
        </row>
        <row r="1105">
          <cell r="B1105">
            <v>15501205</v>
          </cell>
          <cell r="C1105">
            <v>0</v>
          </cell>
          <cell r="AR1105">
            <v>80390004</v>
          </cell>
          <cell r="AS1105">
            <v>0</v>
          </cell>
        </row>
        <row r="1106">
          <cell r="B1106">
            <v>15501210</v>
          </cell>
          <cell r="C1106">
            <v>0</v>
          </cell>
          <cell r="AR1106">
            <v>80420006</v>
          </cell>
          <cell r="AS1106">
            <v>0</v>
          </cell>
        </row>
        <row r="1107">
          <cell r="B1107">
            <v>15501211</v>
          </cell>
          <cell r="C1107">
            <v>14332349.199999999</v>
          </cell>
          <cell r="AR1107">
            <v>80440006</v>
          </cell>
          <cell r="AS1107">
            <v>0</v>
          </cell>
        </row>
        <row r="1108">
          <cell r="B1108">
            <v>15501212</v>
          </cell>
          <cell r="C1108">
            <v>808810.94</v>
          </cell>
          <cell r="AR1108">
            <v>80520000</v>
          </cell>
          <cell r="AS1108">
            <v>0</v>
          </cell>
        </row>
        <row r="1109">
          <cell r="B1109">
            <v>15501213</v>
          </cell>
          <cell r="C1109">
            <v>0</v>
          </cell>
          <cell r="AR1109">
            <v>80560000</v>
          </cell>
          <cell r="AS1109">
            <v>0</v>
          </cell>
        </row>
        <row r="1110">
          <cell r="B1110">
            <v>15501220</v>
          </cell>
          <cell r="C1110">
            <v>0</v>
          </cell>
          <cell r="AR1110">
            <v>80560001</v>
          </cell>
          <cell r="AS1110">
            <v>1856238.29</v>
          </cell>
        </row>
        <row r="1111">
          <cell r="B1111">
            <v>15501221</v>
          </cell>
          <cell r="C1111">
            <v>15282.13</v>
          </cell>
          <cell r="AR1111">
            <v>80560002</v>
          </cell>
          <cell r="AS1111">
            <v>0</v>
          </cell>
        </row>
        <row r="1112">
          <cell r="B1112">
            <v>15501222</v>
          </cell>
          <cell r="C1112">
            <v>975.46</v>
          </cell>
          <cell r="AR1112">
            <v>80560003</v>
          </cell>
          <cell r="AS1112">
            <v>0</v>
          </cell>
        </row>
        <row r="1113">
          <cell r="B1113">
            <v>15501223</v>
          </cell>
          <cell r="C1113">
            <v>0</v>
          </cell>
          <cell r="AR1113">
            <v>80560004</v>
          </cell>
          <cell r="AS1113">
            <v>0</v>
          </cell>
        </row>
        <row r="1114">
          <cell r="B1114">
            <v>15501230</v>
          </cell>
          <cell r="C1114">
            <v>0</v>
          </cell>
          <cell r="AR1114">
            <v>80560009</v>
          </cell>
          <cell r="AS1114">
            <v>0</v>
          </cell>
        </row>
        <row r="1115">
          <cell r="B1115">
            <v>15501231</v>
          </cell>
          <cell r="C1115">
            <v>0</v>
          </cell>
          <cell r="AR1115">
            <v>80564000</v>
          </cell>
          <cell r="AS1115">
            <v>0</v>
          </cell>
        </row>
        <row r="1116">
          <cell r="B1116">
            <v>15501234</v>
          </cell>
          <cell r="C1116">
            <v>0</v>
          </cell>
          <cell r="AR1116">
            <v>80600004</v>
          </cell>
          <cell r="AS1116">
            <v>0</v>
          </cell>
        </row>
        <row r="1117">
          <cell r="B1117">
            <v>15501235</v>
          </cell>
          <cell r="C1117">
            <v>0</v>
          </cell>
          <cell r="AR1117">
            <v>80700000</v>
          </cell>
          <cell r="AS1117">
            <v>22814.23</v>
          </cell>
        </row>
        <row r="1118">
          <cell r="B1118">
            <v>15501236</v>
          </cell>
          <cell r="C1118">
            <v>0</v>
          </cell>
          <cell r="AR1118">
            <v>80720003</v>
          </cell>
          <cell r="AS1118">
            <v>0</v>
          </cell>
        </row>
        <row r="1119">
          <cell r="B1119">
            <v>15501238</v>
          </cell>
          <cell r="C1119">
            <v>0</v>
          </cell>
          <cell r="AR1119">
            <v>80740003</v>
          </cell>
          <cell r="AS1119">
            <v>0</v>
          </cell>
        </row>
        <row r="1120">
          <cell r="B1120">
            <v>15501239</v>
          </cell>
          <cell r="C1120">
            <v>0</v>
          </cell>
          <cell r="AR1120">
            <v>80810000</v>
          </cell>
          <cell r="AS1120">
            <v>0</v>
          </cell>
        </row>
        <row r="1121">
          <cell r="B1121">
            <v>15501250</v>
          </cell>
          <cell r="C1121">
            <v>-99178.9</v>
          </cell>
          <cell r="AR1121">
            <v>81000000</v>
          </cell>
          <cell r="AS1121">
            <v>0</v>
          </cell>
        </row>
        <row r="1122">
          <cell r="B1122">
            <v>15501261</v>
          </cell>
          <cell r="C1122">
            <v>0</v>
          </cell>
          <cell r="AR1122">
            <v>81000001</v>
          </cell>
          <cell r="AS1122">
            <v>631.28</v>
          </cell>
        </row>
        <row r="1123">
          <cell r="B1123">
            <v>15501262</v>
          </cell>
          <cell r="C1123">
            <v>0</v>
          </cell>
          <cell r="AR1123">
            <v>81000002</v>
          </cell>
          <cell r="AS1123">
            <v>491.24</v>
          </cell>
        </row>
        <row r="1124">
          <cell r="B1124">
            <v>15501264</v>
          </cell>
          <cell r="C1124">
            <v>0</v>
          </cell>
          <cell r="AR1124">
            <v>81000003</v>
          </cell>
          <cell r="AS1124">
            <v>1531.22</v>
          </cell>
        </row>
        <row r="1125">
          <cell r="B1125">
            <v>15501266</v>
          </cell>
          <cell r="C1125">
            <v>0</v>
          </cell>
          <cell r="AR1125">
            <v>81000004</v>
          </cell>
          <cell r="AS1125">
            <v>4202.91</v>
          </cell>
        </row>
        <row r="1126">
          <cell r="B1126">
            <v>15501267</v>
          </cell>
          <cell r="C1126">
            <v>0</v>
          </cell>
          <cell r="AR1126">
            <v>81500000</v>
          </cell>
          <cell r="AS1126">
            <v>1050.43</v>
          </cell>
        </row>
        <row r="1127">
          <cell r="B1127">
            <v>15501270</v>
          </cell>
          <cell r="C1127">
            <v>0</v>
          </cell>
          <cell r="AR1127">
            <v>81600000</v>
          </cell>
          <cell r="AS1127">
            <v>67279</v>
          </cell>
        </row>
        <row r="1128">
          <cell r="B1128">
            <v>15501271</v>
          </cell>
          <cell r="C1128">
            <v>0</v>
          </cell>
          <cell r="AR1128">
            <v>81960002</v>
          </cell>
          <cell r="AS1128">
            <v>0</v>
          </cell>
        </row>
        <row r="1129">
          <cell r="B1129">
            <v>15501272</v>
          </cell>
          <cell r="C1129">
            <v>0</v>
          </cell>
          <cell r="AR1129">
            <v>82050001</v>
          </cell>
          <cell r="AS1129">
            <v>0</v>
          </cell>
        </row>
        <row r="1130">
          <cell r="B1130">
            <v>15501273</v>
          </cell>
          <cell r="C1130">
            <v>0</v>
          </cell>
          <cell r="AR1130">
            <v>82050002</v>
          </cell>
          <cell r="AS1130">
            <v>0</v>
          </cell>
        </row>
        <row r="1131">
          <cell r="B1131">
            <v>15501275</v>
          </cell>
          <cell r="C1131">
            <v>0</v>
          </cell>
          <cell r="AR1131">
            <v>82100001</v>
          </cell>
          <cell r="AS1131">
            <v>4358.53</v>
          </cell>
        </row>
        <row r="1132">
          <cell r="B1132">
            <v>15501276</v>
          </cell>
          <cell r="C1132">
            <v>0</v>
          </cell>
          <cell r="AR1132">
            <v>83000000</v>
          </cell>
          <cell r="AS1132">
            <v>0</v>
          </cell>
        </row>
        <row r="1133">
          <cell r="B1133">
            <v>15501277</v>
          </cell>
          <cell r="C1133">
            <v>0</v>
          </cell>
          <cell r="AR1133">
            <v>83000008</v>
          </cell>
          <cell r="AS1133">
            <v>0</v>
          </cell>
        </row>
        <row r="1134">
          <cell r="B1134">
            <v>15501278</v>
          </cell>
          <cell r="C1134">
            <v>0</v>
          </cell>
          <cell r="AR1134">
            <v>83010000</v>
          </cell>
          <cell r="AS1134">
            <v>0</v>
          </cell>
        </row>
        <row r="1135">
          <cell r="B1135">
            <v>15501280</v>
          </cell>
          <cell r="C1135">
            <v>0</v>
          </cell>
          <cell r="AR1135">
            <v>83010001</v>
          </cell>
          <cell r="AS1135">
            <v>0</v>
          </cell>
        </row>
        <row r="1136">
          <cell r="B1136">
            <v>15501283</v>
          </cell>
          <cell r="C1136">
            <v>0</v>
          </cell>
          <cell r="AR1136">
            <v>83010010</v>
          </cell>
          <cell r="AS1136">
            <v>37635.339999999997</v>
          </cell>
        </row>
        <row r="1137">
          <cell r="B1137">
            <v>15501285</v>
          </cell>
          <cell r="C1137">
            <v>0</v>
          </cell>
          <cell r="AR1137">
            <v>83020000</v>
          </cell>
          <cell r="AS1137">
            <v>0</v>
          </cell>
        </row>
        <row r="1138">
          <cell r="B1138">
            <v>15501288</v>
          </cell>
          <cell r="C1138">
            <v>0</v>
          </cell>
          <cell r="AR1138">
            <v>83110000</v>
          </cell>
          <cell r="AS1138">
            <v>0</v>
          </cell>
        </row>
        <row r="1139">
          <cell r="B1139">
            <v>15501296</v>
          </cell>
          <cell r="C1139">
            <v>0</v>
          </cell>
          <cell r="AR1139">
            <v>83110001</v>
          </cell>
          <cell r="AS1139">
            <v>3823.62</v>
          </cell>
        </row>
        <row r="1140">
          <cell r="B1140">
            <v>15501297</v>
          </cell>
          <cell r="C1140">
            <v>0</v>
          </cell>
          <cell r="AR1140">
            <v>83110002</v>
          </cell>
          <cell r="AS1140">
            <v>0</v>
          </cell>
        </row>
        <row r="1141">
          <cell r="B1141">
            <v>15501375</v>
          </cell>
          <cell r="C1141">
            <v>0</v>
          </cell>
          <cell r="AR1141">
            <v>83110003</v>
          </cell>
          <cell r="AS1141">
            <v>98647.72</v>
          </cell>
        </row>
        <row r="1142">
          <cell r="B1142">
            <v>15501378</v>
          </cell>
          <cell r="C1142">
            <v>0</v>
          </cell>
          <cell r="AR1142">
            <v>83110004</v>
          </cell>
          <cell r="AS1142">
            <v>256.17</v>
          </cell>
        </row>
        <row r="1143">
          <cell r="B1143">
            <v>15501385</v>
          </cell>
          <cell r="C1143">
            <v>0</v>
          </cell>
          <cell r="AR1143">
            <v>83110008</v>
          </cell>
          <cell r="AS1143">
            <v>0</v>
          </cell>
        </row>
        <row r="1144">
          <cell r="B1144">
            <v>15501388</v>
          </cell>
          <cell r="C1144">
            <v>0</v>
          </cell>
          <cell r="AR1144">
            <v>83110010</v>
          </cell>
          <cell r="AS1144">
            <v>0</v>
          </cell>
        </row>
        <row r="1145">
          <cell r="B1145">
            <v>15501630</v>
          </cell>
          <cell r="C1145">
            <v>0</v>
          </cell>
          <cell r="AR1145">
            <v>83110011</v>
          </cell>
          <cell r="AS1145">
            <v>0</v>
          </cell>
        </row>
        <row r="1146">
          <cell r="B1146">
            <v>15502040</v>
          </cell>
          <cell r="C1146">
            <v>0</v>
          </cell>
          <cell r="AR1146">
            <v>83114000</v>
          </cell>
          <cell r="AS1146">
            <v>0</v>
          </cell>
        </row>
        <row r="1147">
          <cell r="B1147">
            <v>15502041</v>
          </cell>
          <cell r="C1147">
            <v>0</v>
          </cell>
          <cell r="AR1147">
            <v>83114001</v>
          </cell>
          <cell r="AS1147">
            <v>0</v>
          </cell>
        </row>
        <row r="1148">
          <cell r="B1148">
            <v>15502043</v>
          </cell>
          <cell r="C1148">
            <v>0</v>
          </cell>
          <cell r="AR1148">
            <v>83120000</v>
          </cell>
          <cell r="AS1148">
            <v>40.880000000000003</v>
          </cell>
        </row>
        <row r="1149">
          <cell r="B1149">
            <v>15502060</v>
          </cell>
          <cell r="C1149">
            <v>0</v>
          </cell>
          <cell r="AR1149">
            <v>83150000</v>
          </cell>
          <cell r="AS1149">
            <v>15634.64</v>
          </cell>
        </row>
        <row r="1150">
          <cell r="B1150">
            <v>15502100</v>
          </cell>
          <cell r="C1150">
            <v>89012</v>
          </cell>
          <cell r="AR1150">
            <v>83150001</v>
          </cell>
          <cell r="AS1150">
            <v>-15634.64</v>
          </cell>
        </row>
        <row r="1151">
          <cell r="B1151">
            <v>15505030</v>
          </cell>
          <cell r="C1151">
            <v>1317509.5900000001</v>
          </cell>
          <cell r="AR1151">
            <v>83170000</v>
          </cell>
          <cell r="AS1151">
            <v>626895.26</v>
          </cell>
        </row>
        <row r="1152">
          <cell r="B1152">
            <v>15505036</v>
          </cell>
          <cell r="C1152">
            <v>0</v>
          </cell>
          <cell r="AR1152">
            <v>83180001</v>
          </cell>
          <cell r="AS1152">
            <v>0</v>
          </cell>
        </row>
        <row r="1153">
          <cell r="B1153">
            <v>15505037</v>
          </cell>
          <cell r="C1153">
            <v>0</v>
          </cell>
          <cell r="AR1153">
            <v>83188888</v>
          </cell>
          <cell r="AS1153">
            <v>0</v>
          </cell>
        </row>
        <row r="1154">
          <cell r="B1154">
            <v>15505038</v>
          </cell>
          <cell r="C1154">
            <v>78707.06</v>
          </cell>
          <cell r="AR1154">
            <v>84000006</v>
          </cell>
          <cell r="AS1154">
            <v>0</v>
          </cell>
        </row>
        <row r="1155">
          <cell r="B1155">
            <v>15505046</v>
          </cell>
          <cell r="C1155">
            <v>8885</v>
          </cell>
          <cell r="AR1155">
            <v>84000009</v>
          </cell>
          <cell r="AS1155">
            <v>0</v>
          </cell>
        </row>
        <row r="1156">
          <cell r="B1156">
            <v>15505047</v>
          </cell>
          <cell r="C1156">
            <v>0</v>
          </cell>
          <cell r="AR1156">
            <v>84010000</v>
          </cell>
          <cell r="AS1156">
            <v>0</v>
          </cell>
        </row>
        <row r="1157">
          <cell r="B1157">
            <v>15505048</v>
          </cell>
          <cell r="C1157">
            <v>0</v>
          </cell>
          <cell r="AR1157">
            <v>84020000</v>
          </cell>
          <cell r="AS1157">
            <v>0</v>
          </cell>
        </row>
        <row r="1158">
          <cell r="B1158">
            <v>15505051</v>
          </cell>
          <cell r="C1158">
            <v>0</v>
          </cell>
          <cell r="AR1158">
            <v>84030000</v>
          </cell>
          <cell r="AS1158">
            <v>0</v>
          </cell>
        </row>
        <row r="1159">
          <cell r="B1159">
            <v>15505057</v>
          </cell>
          <cell r="C1159">
            <v>0</v>
          </cell>
          <cell r="AR1159">
            <v>84040000</v>
          </cell>
          <cell r="AS1159">
            <v>0</v>
          </cell>
        </row>
        <row r="1160">
          <cell r="B1160">
            <v>15505058</v>
          </cell>
          <cell r="C1160">
            <v>0</v>
          </cell>
          <cell r="AR1160">
            <v>84080902</v>
          </cell>
          <cell r="AS1160">
            <v>0</v>
          </cell>
        </row>
        <row r="1161">
          <cell r="B1161">
            <v>15507030</v>
          </cell>
          <cell r="C1161">
            <v>232500</v>
          </cell>
          <cell r="AR1161">
            <v>84090000</v>
          </cell>
          <cell r="AS1161">
            <v>0</v>
          </cell>
        </row>
        <row r="1162">
          <cell r="B1162">
            <v>15508000</v>
          </cell>
          <cell r="C1162">
            <v>0</v>
          </cell>
          <cell r="AR1162">
            <v>84090001</v>
          </cell>
          <cell r="AS1162">
            <v>0</v>
          </cell>
        </row>
        <row r="1163">
          <cell r="B1163">
            <v>15508030</v>
          </cell>
          <cell r="C1163">
            <v>-84079</v>
          </cell>
          <cell r="AR1163">
            <v>84090002</v>
          </cell>
          <cell r="AS1163">
            <v>0</v>
          </cell>
        </row>
        <row r="1164">
          <cell r="B1164">
            <v>15509030</v>
          </cell>
          <cell r="C1164">
            <v>319928</v>
          </cell>
          <cell r="AR1164">
            <v>84090003</v>
          </cell>
          <cell r="AS1164">
            <v>0</v>
          </cell>
        </row>
        <row r="1165">
          <cell r="B1165">
            <v>15509230</v>
          </cell>
          <cell r="C1165">
            <v>0</v>
          </cell>
          <cell r="AR1165">
            <v>84090004</v>
          </cell>
          <cell r="AS1165">
            <v>0</v>
          </cell>
        </row>
        <row r="1166">
          <cell r="B1166">
            <v>15540155</v>
          </cell>
          <cell r="C1166">
            <v>0</v>
          </cell>
          <cell r="AR1166">
            <v>84090009</v>
          </cell>
          <cell r="AS1166">
            <v>0</v>
          </cell>
        </row>
        <row r="1167">
          <cell r="B1167">
            <v>15540255</v>
          </cell>
          <cell r="C1167">
            <v>0</v>
          </cell>
          <cell r="AR1167">
            <v>84120000</v>
          </cell>
          <cell r="AS1167">
            <v>0</v>
          </cell>
        </row>
        <row r="1168">
          <cell r="B1168">
            <v>15540755</v>
          </cell>
          <cell r="C1168">
            <v>0</v>
          </cell>
          <cell r="AR1168">
            <v>84150000</v>
          </cell>
          <cell r="AS1168">
            <v>22962433.809999999</v>
          </cell>
        </row>
        <row r="1169">
          <cell r="B1169">
            <v>15545100</v>
          </cell>
          <cell r="C1169">
            <v>161809.44</v>
          </cell>
          <cell r="AR1169">
            <v>84160000</v>
          </cell>
          <cell r="AS1169">
            <v>0</v>
          </cell>
        </row>
        <row r="1170">
          <cell r="B1170">
            <v>15550055</v>
          </cell>
          <cell r="C1170">
            <v>0</v>
          </cell>
          <cell r="AR1170">
            <v>84170000</v>
          </cell>
          <cell r="AS1170">
            <v>1244483</v>
          </cell>
        </row>
        <row r="1171">
          <cell r="B1171">
            <v>15550145</v>
          </cell>
          <cell r="C1171">
            <v>0</v>
          </cell>
          <cell r="AR1171">
            <v>84170100</v>
          </cell>
          <cell r="AS1171">
            <v>0</v>
          </cell>
        </row>
        <row r="1172">
          <cell r="B1172">
            <v>15550155</v>
          </cell>
          <cell r="C1172">
            <v>0</v>
          </cell>
          <cell r="AR1172">
            <v>84180000</v>
          </cell>
          <cell r="AS1172">
            <v>0</v>
          </cell>
        </row>
        <row r="1173">
          <cell r="B1173">
            <v>15550245</v>
          </cell>
          <cell r="C1173">
            <v>0</v>
          </cell>
          <cell r="AR1173">
            <v>84190000</v>
          </cell>
          <cell r="AS1173">
            <v>0</v>
          </cell>
        </row>
        <row r="1174">
          <cell r="B1174">
            <v>15550255</v>
          </cell>
          <cell r="C1174">
            <v>0</v>
          </cell>
          <cell r="AR1174">
            <v>84260000</v>
          </cell>
          <cell r="AS1174">
            <v>0</v>
          </cell>
        </row>
        <row r="1175">
          <cell r="B1175">
            <v>15550345</v>
          </cell>
          <cell r="C1175">
            <v>0</v>
          </cell>
          <cell r="AR1175">
            <v>84870000</v>
          </cell>
          <cell r="AS1175">
            <v>0</v>
          </cell>
        </row>
        <row r="1176">
          <cell r="B1176">
            <v>15550355</v>
          </cell>
          <cell r="C1176">
            <v>0</v>
          </cell>
          <cell r="AR1176">
            <v>84890000</v>
          </cell>
          <cell r="AS1176">
            <v>0</v>
          </cell>
        </row>
        <row r="1177">
          <cell r="B1177">
            <v>15550445</v>
          </cell>
          <cell r="C1177">
            <v>0</v>
          </cell>
          <cell r="AR1177">
            <v>85000000</v>
          </cell>
          <cell r="AS1177">
            <v>0</v>
          </cell>
        </row>
        <row r="1178">
          <cell r="B1178">
            <v>15550455</v>
          </cell>
          <cell r="C1178">
            <v>0</v>
          </cell>
          <cell r="AR1178">
            <v>85000001</v>
          </cell>
          <cell r="AS1178">
            <v>0</v>
          </cell>
        </row>
        <row r="1179">
          <cell r="B1179">
            <v>15550555</v>
          </cell>
          <cell r="C1179">
            <v>0</v>
          </cell>
          <cell r="AR1179">
            <v>85000004</v>
          </cell>
          <cell r="AS1179">
            <v>0</v>
          </cell>
        </row>
        <row r="1180">
          <cell r="B1180">
            <v>15550655</v>
          </cell>
          <cell r="C1180">
            <v>0</v>
          </cell>
          <cell r="AR1180">
            <v>85000005</v>
          </cell>
          <cell r="AS1180">
            <v>0</v>
          </cell>
        </row>
        <row r="1181">
          <cell r="B1181">
            <v>15550755</v>
          </cell>
          <cell r="C1181">
            <v>0</v>
          </cell>
          <cell r="AR1181">
            <v>85000006</v>
          </cell>
          <cell r="AS1181">
            <v>0</v>
          </cell>
        </row>
        <row r="1182">
          <cell r="B1182">
            <v>15550855</v>
          </cell>
          <cell r="C1182">
            <v>0</v>
          </cell>
          <cell r="AR1182">
            <v>85000010</v>
          </cell>
          <cell r="AS1182">
            <v>0</v>
          </cell>
        </row>
        <row r="1183">
          <cell r="B1183">
            <v>15550955</v>
          </cell>
          <cell r="C1183">
            <v>0</v>
          </cell>
          <cell r="AR1183">
            <v>85000011</v>
          </cell>
          <cell r="AS1183">
            <v>0</v>
          </cell>
        </row>
        <row r="1184">
          <cell r="B1184">
            <v>15551000</v>
          </cell>
          <cell r="C1184">
            <v>0</v>
          </cell>
          <cell r="AR1184">
            <v>85000012</v>
          </cell>
          <cell r="AS1184">
            <v>0</v>
          </cell>
        </row>
        <row r="1185">
          <cell r="B1185">
            <v>15551100</v>
          </cell>
          <cell r="C1185">
            <v>0</v>
          </cell>
          <cell r="AR1185">
            <v>85000013</v>
          </cell>
          <cell r="AS1185">
            <v>0</v>
          </cell>
        </row>
        <row r="1186">
          <cell r="B1186">
            <v>15551355</v>
          </cell>
          <cell r="C1186">
            <v>0</v>
          </cell>
          <cell r="AR1186">
            <v>85000100</v>
          </cell>
          <cell r="AS1186">
            <v>0</v>
          </cell>
        </row>
        <row r="1187">
          <cell r="B1187">
            <v>15551455</v>
          </cell>
          <cell r="C1187">
            <v>0</v>
          </cell>
          <cell r="AR1187">
            <v>85004001</v>
          </cell>
          <cell r="AS1187">
            <v>0</v>
          </cell>
        </row>
        <row r="1188">
          <cell r="B1188">
            <v>15552000</v>
          </cell>
          <cell r="C1188">
            <v>0</v>
          </cell>
          <cell r="AR1188">
            <v>86030001</v>
          </cell>
          <cell r="AS1188">
            <v>1085059</v>
          </cell>
        </row>
        <row r="1189">
          <cell r="B1189">
            <v>15552091</v>
          </cell>
          <cell r="C1189">
            <v>0</v>
          </cell>
          <cell r="AR1189">
            <v>89010101</v>
          </cell>
          <cell r="AS1189">
            <v>0</v>
          </cell>
        </row>
        <row r="1190">
          <cell r="B1190">
            <v>15552093</v>
          </cell>
          <cell r="C1190">
            <v>0</v>
          </cell>
          <cell r="AR1190">
            <v>89010102</v>
          </cell>
          <cell r="AS1190">
            <v>0</v>
          </cell>
        </row>
        <row r="1191">
          <cell r="B1191">
            <v>15553145</v>
          </cell>
          <cell r="C1191">
            <v>0</v>
          </cell>
          <cell r="AR1191">
            <v>89018102</v>
          </cell>
          <cell r="AS1191">
            <v>0</v>
          </cell>
        </row>
        <row r="1192">
          <cell r="B1192">
            <v>15553155</v>
          </cell>
          <cell r="C1192">
            <v>0</v>
          </cell>
          <cell r="AR1192">
            <v>89090000</v>
          </cell>
          <cell r="AS1192">
            <v>-5000000</v>
          </cell>
        </row>
        <row r="1193">
          <cell r="B1193">
            <v>15553245</v>
          </cell>
          <cell r="C1193">
            <v>0</v>
          </cell>
          <cell r="AR1193">
            <v>89100000</v>
          </cell>
          <cell r="AS1193">
            <v>-10000000</v>
          </cell>
        </row>
        <row r="1194">
          <cell r="B1194">
            <v>15553255</v>
          </cell>
          <cell r="C1194">
            <v>0</v>
          </cell>
          <cell r="AR1194">
            <v>89110000</v>
          </cell>
          <cell r="AS1194">
            <v>-29744874.77</v>
          </cell>
        </row>
        <row r="1195">
          <cell r="B1195">
            <v>15553345</v>
          </cell>
          <cell r="C1195">
            <v>0</v>
          </cell>
          <cell r="AR1195">
            <v>89110001</v>
          </cell>
          <cell r="AS1195">
            <v>0</v>
          </cell>
        </row>
        <row r="1196">
          <cell r="B1196">
            <v>15553355</v>
          </cell>
          <cell r="C1196">
            <v>0</v>
          </cell>
          <cell r="AR1196">
            <v>89110002</v>
          </cell>
          <cell r="AS1196">
            <v>0</v>
          </cell>
        </row>
        <row r="1197">
          <cell r="B1197">
            <v>15553445</v>
          </cell>
          <cell r="C1197">
            <v>0</v>
          </cell>
          <cell r="AR1197">
            <v>89110003</v>
          </cell>
          <cell r="AS1197">
            <v>0</v>
          </cell>
        </row>
        <row r="1198">
          <cell r="B1198">
            <v>15553455</v>
          </cell>
          <cell r="C1198">
            <v>0</v>
          </cell>
          <cell r="AR1198">
            <v>89110004</v>
          </cell>
          <cell r="AS1198">
            <v>0</v>
          </cell>
        </row>
        <row r="1199">
          <cell r="B1199">
            <v>15555000</v>
          </cell>
          <cell r="C1199">
            <v>0</v>
          </cell>
          <cell r="AR1199">
            <v>89110005</v>
          </cell>
          <cell r="AS1199">
            <v>0</v>
          </cell>
        </row>
        <row r="1200">
          <cell r="B1200">
            <v>15555155</v>
          </cell>
          <cell r="C1200">
            <v>0</v>
          </cell>
          <cell r="AR1200">
            <v>89110006</v>
          </cell>
          <cell r="AS1200">
            <v>0</v>
          </cell>
        </row>
        <row r="1201">
          <cell r="B1201">
            <v>15555255</v>
          </cell>
          <cell r="C1201">
            <v>0</v>
          </cell>
          <cell r="AR1201">
            <v>89110010</v>
          </cell>
          <cell r="AS1201">
            <v>-1085059</v>
          </cell>
        </row>
        <row r="1202">
          <cell r="B1202">
            <v>15556000</v>
          </cell>
          <cell r="C1202">
            <v>163739.35999999999</v>
          </cell>
          <cell r="AR1202">
            <v>89110011</v>
          </cell>
          <cell r="AS1202">
            <v>0</v>
          </cell>
        </row>
        <row r="1203">
          <cell r="B1203">
            <v>15559000</v>
          </cell>
          <cell r="C1203">
            <v>0</v>
          </cell>
          <cell r="AR1203">
            <v>89110012</v>
          </cell>
          <cell r="AS1203">
            <v>0</v>
          </cell>
        </row>
        <row r="1204">
          <cell r="B1204">
            <v>15560000</v>
          </cell>
          <cell r="C1204">
            <v>0</v>
          </cell>
          <cell r="AR1204">
            <v>89110013</v>
          </cell>
          <cell r="AS1204">
            <v>0</v>
          </cell>
        </row>
        <row r="1205">
          <cell r="B1205">
            <v>15560002</v>
          </cell>
          <cell r="C1205">
            <v>630702.43999999994</v>
          </cell>
          <cell r="AR1205">
            <v>89110016</v>
          </cell>
          <cell r="AS1205">
            <v>0</v>
          </cell>
        </row>
        <row r="1206">
          <cell r="B1206">
            <v>15560010</v>
          </cell>
          <cell r="C1206">
            <v>194463826.56999999</v>
          </cell>
          <cell r="AR1206">
            <v>89110017</v>
          </cell>
          <cell r="AS1206">
            <v>0</v>
          </cell>
        </row>
        <row r="1207">
          <cell r="B1207">
            <v>15560011</v>
          </cell>
          <cell r="C1207">
            <v>0</v>
          </cell>
          <cell r="AR1207">
            <v>89110018</v>
          </cell>
          <cell r="AS1207">
            <v>0</v>
          </cell>
        </row>
        <row r="1208">
          <cell r="B1208">
            <v>15560020</v>
          </cell>
          <cell r="C1208">
            <v>0</v>
          </cell>
          <cell r="AR1208">
            <v>89110019</v>
          </cell>
          <cell r="AS1208">
            <v>0</v>
          </cell>
        </row>
        <row r="1209">
          <cell r="B1209">
            <v>15560030</v>
          </cell>
          <cell r="C1209">
            <v>0</v>
          </cell>
          <cell r="AR1209">
            <v>89110022</v>
          </cell>
          <cell r="AS1209">
            <v>0</v>
          </cell>
        </row>
        <row r="1210">
          <cell r="B1210">
            <v>15560040</v>
          </cell>
          <cell r="C1210">
            <v>328640.15000000002</v>
          </cell>
          <cell r="AR1210">
            <v>89110023</v>
          </cell>
          <cell r="AS1210">
            <v>0</v>
          </cell>
        </row>
        <row r="1211">
          <cell r="B1211">
            <v>15560310</v>
          </cell>
          <cell r="C1211">
            <v>1179671</v>
          </cell>
          <cell r="AR1211">
            <v>89110024</v>
          </cell>
          <cell r="AS1211">
            <v>0</v>
          </cell>
        </row>
        <row r="1212">
          <cell r="B1212">
            <v>15560999</v>
          </cell>
          <cell r="C1212">
            <v>0</v>
          </cell>
          <cell r="AR1212">
            <v>89110025</v>
          </cell>
          <cell r="AS1212">
            <v>0</v>
          </cell>
        </row>
        <row r="1213">
          <cell r="B1213">
            <v>15561000</v>
          </cell>
          <cell r="C1213">
            <v>0</v>
          </cell>
          <cell r="AR1213">
            <v>89110026</v>
          </cell>
          <cell r="AS1213">
            <v>0</v>
          </cell>
        </row>
        <row r="1214">
          <cell r="B1214">
            <v>15561030</v>
          </cell>
          <cell r="C1214">
            <v>350556.26</v>
          </cell>
          <cell r="AR1214">
            <v>89110027</v>
          </cell>
          <cell r="AS1214">
            <v>0</v>
          </cell>
        </row>
        <row r="1215">
          <cell r="B1215">
            <v>15561100</v>
          </cell>
          <cell r="C1215">
            <v>0</v>
          </cell>
          <cell r="AR1215">
            <v>89110028</v>
          </cell>
          <cell r="AS1215">
            <v>0</v>
          </cell>
        </row>
        <row r="1216">
          <cell r="B1216">
            <v>15561200</v>
          </cell>
          <cell r="C1216">
            <v>0</v>
          </cell>
          <cell r="AR1216">
            <v>89110029</v>
          </cell>
          <cell r="AS1216">
            <v>0</v>
          </cell>
        </row>
        <row r="1217">
          <cell r="B1217">
            <v>15561999</v>
          </cell>
          <cell r="C1217">
            <v>0</v>
          </cell>
          <cell r="AR1217">
            <v>89110030</v>
          </cell>
          <cell r="AS1217">
            <v>0</v>
          </cell>
        </row>
        <row r="1218">
          <cell r="B1218">
            <v>15562000</v>
          </cell>
          <cell r="C1218">
            <v>118135.51</v>
          </cell>
          <cell r="AR1218">
            <v>89110031</v>
          </cell>
          <cell r="AS1218">
            <v>0</v>
          </cell>
        </row>
        <row r="1219">
          <cell r="B1219">
            <v>15563000</v>
          </cell>
          <cell r="C1219">
            <v>3688072.45</v>
          </cell>
          <cell r="AR1219">
            <v>89110032</v>
          </cell>
          <cell r="AS1219">
            <v>0</v>
          </cell>
        </row>
        <row r="1220">
          <cell r="B1220">
            <v>15563001</v>
          </cell>
          <cell r="C1220">
            <v>6334</v>
          </cell>
          <cell r="AR1220">
            <v>89110033</v>
          </cell>
          <cell r="AS1220">
            <v>0</v>
          </cell>
        </row>
        <row r="1221">
          <cell r="B1221">
            <v>15563999</v>
          </cell>
          <cell r="C1221">
            <v>0.37</v>
          </cell>
          <cell r="AR1221">
            <v>89110034</v>
          </cell>
          <cell r="AS1221">
            <v>0</v>
          </cell>
        </row>
        <row r="1222">
          <cell r="B1222">
            <v>15564400</v>
          </cell>
          <cell r="C1222">
            <v>0</v>
          </cell>
          <cell r="AR1222">
            <v>89110035</v>
          </cell>
          <cell r="AS1222">
            <v>0</v>
          </cell>
        </row>
        <row r="1223">
          <cell r="B1223">
            <v>15565000</v>
          </cell>
          <cell r="C1223">
            <v>1965911.09</v>
          </cell>
          <cell r="AR1223">
            <v>89110036</v>
          </cell>
          <cell r="AS1223">
            <v>0</v>
          </cell>
        </row>
        <row r="1224">
          <cell r="B1224">
            <v>15566000</v>
          </cell>
          <cell r="C1224">
            <v>0</v>
          </cell>
          <cell r="AR1224">
            <v>89110094</v>
          </cell>
          <cell r="AS1224">
            <v>0</v>
          </cell>
        </row>
        <row r="1225">
          <cell r="B1225">
            <v>15566100</v>
          </cell>
          <cell r="C1225">
            <v>0</v>
          </cell>
          <cell r="AR1225">
            <v>89110101</v>
          </cell>
          <cell r="AS1225">
            <v>0</v>
          </cell>
        </row>
        <row r="1226">
          <cell r="B1226">
            <v>15567010</v>
          </cell>
          <cell r="C1226">
            <v>906329.38</v>
          </cell>
          <cell r="AR1226">
            <v>89110102</v>
          </cell>
          <cell r="AS1226">
            <v>0</v>
          </cell>
        </row>
        <row r="1227">
          <cell r="B1227">
            <v>15568000</v>
          </cell>
          <cell r="C1227">
            <v>0</v>
          </cell>
          <cell r="AR1227">
            <v>89116194</v>
          </cell>
          <cell r="AS1227">
            <v>-685240</v>
          </cell>
        </row>
        <row r="1228">
          <cell r="B1228">
            <v>15568010</v>
          </cell>
          <cell r="C1228">
            <v>0</v>
          </cell>
          <cell r="AR1228">
            <v>89140000</v>
          </cell>
          <cell r="AS1228">
            <v>0</v>
          </cell>
        </row>
        <row r="1229">
          <cell r="B1229">
            <v>15568020</v>
          </cell>
          <cell r="C1229">
            <v>0</v>
          </cell>
          <cell r="AR1229">
            <v>89140001</v>
          </cell>
          <cell r="AS1229">
            <v>0</v>
          </cell>
        </row>
        <row r="1230">
          <cell r="B1230">
            <v>15568030</v>
          </cell>
          <cell r="C1230">
            <v>0</v>
          </cell>
          <cell r="AR1230">
            <v>89140004</v>
          </cell>
          <cell r="AS1230">
            <v>0</v>
          </cell>
        </row>
        <row r="1231">
          <cell r="B1231">
            <v>15568040</v>
          </cell>
          <cell r="C1231">
            <v>0</v>
          </cell>
          <cell r="AR1231">
            <v>89562100</v>
          </cell>
          <cell r="AS1231">
            <v>0</v>
          </cell>
        </row>
        <row r="1232">
          <cell r="B1232">
            <v>15568050</v>
          </cell>
          <cell r="C1232">
            <v>0</v>
          </cell>
          <cell r="AR1232">
            <v>89562110</v>
          </cell>
          <cell r="AS1232">
            <v>0</v>
          </cell>
        </row>
        <row r="1233">
          <cell r="B1233">
            <v>15569500</v>
          </cell>
          <cell r="C1233">
            <v>0</v>
          </cell>
          <cell r="AR1233">
            <v>99999998</v>
          </cell>
          <cell r="AS1233">
            <v>0</v>
          </cell>
        </row>
        <row r="1234">
          <cell r="B1234">
            <v>15572855</v>
          </cell>
          <cell r="C1234">
            <v>0</v>
          </cell>
          <cell r="AR1234">
            <v>99999999</v>
          </cell>
          <cell r="AS1234">
            <v>-100010609.45999999</v>
          </cell>
        </row>
        <row r="1235">
          <cell r="B1235">
            <v>15572955</v>
          </cell>
          <cell r="C1235">
            <v>0</v>
          </cell>
          <cell r="AR1235">
            <v>999999999</v>
          </cell>
          <cell r="AS1235">
            <v>0</v>
          </cell>
        </row>
        <row r="1236">
          <cell r="B1236">
            <v>15575855</v>
          </cell>
          <cell r="C1236">
            <v>0</v>
          </cell>
        </row>
        <row r="1237">
          <cell r="B1237">
            <v>15575955</v>
          </cell>
          <cell r="C1237">
            <v>0</v>
          </cell>
        </row>
        <row r="1238">
          <cell r="B1238">
            <v>15590000</v>
          </cell>
          <cell r="C1238">
            <v>0</v>
          </cell>
        </row>
        <row r="1239">
          <cell r="B1239">
            <v>15590001</v>
          </cell>
          <cell r="C1239">
            <v>0</v>
          </cell>
        </row>
        <row r="1240">
          <cell r="B1240">
            <v>15590010</v>
          </cell>
          <cell r="C1240">
            <v>0</v>
          </cell>
        </row>
        <row r="1241">
          <cell r="B1241">
            <v>15590011</v>
          </cell>
          <cell r="C1241">
            <v>0</v>
          </cell>
        </row>
        <row r="1242">
          <cell r="B1242">
            <v>15590015</v>
          </cell>
          <cell r="C1242">
            <v>-141.46</v>
          </cell>
        </row>
        <row r="1243">
          <cell r="B1243">
            <v>15590016</v>
          </cell>
          <cell r="C1243">
            <v>10.23</v>
          </cell>
        </row>
        <row r="1244">
          <cell r="B1244">
            <v>15590020</v>
          </cell>
          <cell r="C1244">
            <v>1314921.8600000001</v>
          </cell>
        </row>
        <row r="1245">
          <cell r="B1245">
            <v>15590055</v>
          </cell>
          <cell r="C1245">
            <v>0</v>
          </cell>
        </row>
        <row r="1246">
          <cell r="B1246">
            <v>15590100</v>
          </cell>
          <cell r="C1246">
            <v>-39267296.68</v>
          </cell>
        </row>
        <row r="1247">
          <cell r="B1247">
            <v>15590110</v>
          </cell>
          <cell r="C1247">
            <v>0</v>
          </cell>
        </row>
        <row r="1248">
          <cell r="B1248">
            <v>15590120</v>
          </cell>
          <cell r="C1248">
            <v>0</v>
          </cell>
        </row>
        <row r="1249">
          <cell r="B1249">
            <v>15590130</v>
          </cell>
          <cell r="C1249">
            <v>1718731.84</v>
          </cell>
        </row>
        <row r="1250">
          <cell r="B1250">
            <v>15590310</v>
          </cell>
          <cell r="C1250">
            <v>-563987.9</v>
          </cell>
        </row>
        <row r="1251">
          <cell r="B1251">
            <v>15591000</v>
          </cell>
          <cell r="C1251">
            <v>-188522.25</v>
          </cell>
        </row>
        <row r="1252">
          <cell r="B1252">
            <v>15591030</v>
          </cell>
          <cell r="C1252">
            <v>2243932.69</v>
          </cell>
        </row>
        <row r="1253">
          <cell r="B1253">
            <v>15591100</v>
          </cell>
          <cell r="C1253">
            <v>0</v>
          </cell>
        </row>
        <row r="1254">
          <cell r="B1254">
            <v>15591200</v>
          </cell>
          <cell r="C1254">
            <v>0</v>
          </cell>
        </row>
        <row r="1255">
          <cell r="B1255">
            <v>15592000</v>
          </cell>
          <cell r="C1255">
            <v>13544259.390000001</v>
          </cell>
        </row>
        <row r="1256">
          <cell r="B1256">
            <v>15592005</v>
          </cell>
          <cell r="C1256">
            <v>0</v>
          </cell>
        </row>
        <row r="1257">
          <cell r="B1257">
            <v>15592006</v>
          </cell>
          <cell r="C1257">
            <v>127743.88</v>
          </cell>
        </row>
        <row r="1258">
          <cell r="B1258">
            <v>15593115</v>
          </cell>
          <cell r="C1258">
            <v>0</v>
          </cell>
        </row>
        <row r="1259">
          <cell r="B1259">
            <v>15593215</v>
          </cell>
          <cell r="C1259">
            <v>0</v>
          </cell>
        </row>
        <row r="1260">
          <cell r="B1260">
            <v>15593316</v>
          </cell>
          <cell r="C1260">
            <v>0</v>
          </cell>
        </row>
        <row r="1261">
          <cell r="B1261">
            <v>15593850</v>
          </cell>
          <cell r="C1261">
            <v>0</v>
          </cell>
        </row>
        <row r="1262">
          <cell r="B1262">
            <v>15594400</v>
          </cell>
          <cell r="C1262">
            <v>0</v>
          </cell>
        </row>
        <row r="1263">
          <cell r="B1263">
            <v>15595300</v>
          </cell>
          <cell r="C1263">
            <v>0</v>
          </cell>
        </row>
        <row r="1264">
          <cell r="B1264">
            <v>15596000</v>
          </cell>
          <cell r="C1264">
            <v>0</v>
          </cell>
        </row>
        <row r="1265">
          <cell r="B1265">
            <v>15596110</v>
          </cell>
          <cell r="C1265">
            <v>-10815.65</v>
          </cell>
        </row>
        <row r="1266">
          <cell r="B1266">
            <v>15597100</v>
          </cell>
          <cell r="C1266">
            <v>5782285.4000000004</v>
          </cell>
        </row>
        <row r="1267">
          <cell r="B1267">
            <v>15597150</v>
          </cell>
          <cell r="C1267">
            <v>6476450</v>
          </cell>
        </row>
        <row r="1268">
          <cell r="B1268">
            <v>15597200</v>
          </cell>
          <cell r="C1268">
            <v>-1295483</v>
          </cell>
        </row>
        <row r="1269">
          <cell r="B1269">
            <v>15599000</v>
          </cell>
          <cell r="C1269">
            <v>0</v>
          </cell>
        </row>
        <row r="1270">
          <cell r="B1270">
            <v>15599060</v>
          </cell>
          <cell r="C1270">
            <v>0</v>
          </cell>
        </row>
        <row r="1271">
          <cell r="B1271">
            <v>15599900</v>
          </cell>
          <cell r="C1271">
            <v>0</v>
          </cell>
        </row>
        <row r="1272">
          <cell r="B1272">
            <v>15611755</v>
          </cell>
          <cell r="C1272">
            <v>0</v>
          </cell>
        </row>
        <row r="1273">
          <cell r="B1273">
            <v>15650210</v>
          </cell>
          <cell r="C1273">
            <v>0</v>
          </cell>
        </row>
        <row r="1274">
          <cell r="B1274">
            <v>15650530</v>
          </cell>
          <cell r="C1274">
            <v>0</v>
          </cell>
        </row>
        <row r="1275">
          <cell r="B1275">
            <v>15651000</v>
          </cell>
          <cell r="C1275">
            <v>0</v>
          </cell>
        </row>
        <row r="1276">
          <cell r="B1276">
            <v>15651004</v>
          </cell>
          <cell r="C1276">
            <v>0</v>
          </cell>
        </row>
        <row r="1277">
          <cell r="B1277">
            <v>15660000</v>
          </cell>
          <cell r="C1277">
            <v>0</v>
          </cell>
        </row>
        <row r="1278">
          <cell r="B1278">
            <v>15680000</v>
          </cell>
          <cell r="C1278">
            <v>-4011542.28</v>
          </cell>
        </row>
        <row r="1279">
          <cell r="B1279">
            <v>15700355</v>
          </cell>
          <cell r="C1279">
            <v>0</v>
          </cell>
        </row>
        <row r="1280">
          <cell r="B1280">
            <v>15700455</v>
          </cell>
          <cell r="C1280">
            <v>0</v>
          </cell>
        </row>
        <row r="1281">
          <cell r="B1281">
            <v>15704000</v>
          </cell>
          <cell r="C1281">
            <v>31210.31</v>
          </cell>
        </row>
        <row r="1282">
          <cell r="B1282">
            <v>15710021</v>
          </cell>
          <cell r="C1282">
            <v>0</v>
          </cell>
        </row>
        <row r="1283">
          <cell r="B1283">
            <v>15710022</v>
          </cell>
          <cell r="C1283">
            <v>5449.5</v>
          </cell>
        </row>
        <row r="1284">
          <cell r="B1284">
            <v>15920145</v>
          </cell>
          <cell r="C1284">
            <v>0</v>
          </cell>
        </row>
        <row r="1285">
          <cell r="B1285">
            <v>15920155</v>
          </cell>
          <cell r="C1285">
            <v>0</v>
          </cell>
        </row>
        <row r="1286">
          <cell r="B1286">
            <v>15920245</v>
          </cell>
          <cell r="C1286">
            <v>0</v>
          </cell>
        </row>
        <row r="1287">
          <cell r="B1287">
            <v>15920255</v>
          </cell>
          <cell r="C1287">
            <v>0</v>
          </cell>
        </row>
        <row r="1288">
          <cell r="B1288">
            <v>15920355</v>
          </cell>
          <cell r="C1288">
            <v>0</v>
          </cell>
        </row>
        <row r="1289">
          <cell r="B1289">
            <v>15920455</v>
          </cell>
          <cell r="C1289">
            <v>0</v>
          </cell>
        </row>
        <row r="1290">
          <cell r="B1290">
            <v>15976000</v>
          </cell>
          <cell r="C1290">
            <v>427713581.17000002</v>
          </cell>
        </row>
        <row r="1291">
          <cell r="B1291">
            <v>15977000</v>
          </cell>
          <cell r="C1291">
            <v>1233673880.2</v>
          </cell>
        </row>
        <row r="1292">
          <cell r="B1292">
            <v>15980260</v>
          </cell>
          <cell r="C1292">
            <v>0</v>
          </cell>
        </row>
        <row r="1293">
          <cell r="B1293">
            <v>15980261</v>
          </cell>
          <cell r="C1293">
            <v>0</v>
          </cell>
        </row>
        <row r="1294">
          <cell r="B1294">
            <v>15980262</v>
          </cell>
          <cell r="C1294">
            <v>0</v>
          </cell>
        </row>
        <row r="1295">
          <cell r="B1295">
            <v>15980265</v>
          </cell>
          <cell r="C1295">
            <v>0</v>
          </cell>
        </row>
        <row r="1296">
          <cell r="B1296">
            <v>15980266</v>
          </cell>
          <cell r="C1296">
            <v>0</v>
          </cell>
        </row>
        <row r="1297">
          <cell r="B1297">
            <v>15980267</v>
          </cell>
          <cell r="C1297">
            <v>0</v>
          </cell>
        </row>
        <row r="1298">
          <cell r="B1298">
            <v>16000000</v>
          </cell>
          <cell r="C1298">
            <v>0</v>
          </cell>
        </row>
        <row r="1299">
          <cell r="B1299">
            <v>16002000</v>
          </cell>
          <cell r="C1299">
            <v>0</v>
          </cell>
        </row>
        <row r="1300">
          <cell r="B1300">
            <v>16002010</v>
          </cell>
          <cell r="C1300">
            <v>0</v>
          </cell>
        </row>
        <row r="1301">
          <cell r="B1301">
            <v>16002011</v>
          </cell>
          <cell r="C1301">
            <v>0</v>
          </cell>
        </row>
        <row r="1302">
          <cell r="B1302">
            <v>16002012</v>
          </cell>
          <cell r="C1302">
            <v>0</v>
          </cell>
        </row>
        <row r="1303">
          <cell r="B1303">
            <v>16002013</v>
          </cell>
          <cell r="C1303">
            <v>0</v>
          </cell>
        </row>
        <row r="1304">
          <cell r="B1304">
            <v>16002014</v>
          </cell>
          <cell r="C1304">
            <v>0</v>
          </cell>
        </row>
        <row r="1305">
          <cell r="B1305">
            <v>16006000</v>
          </cell>
          <cell r="C1305">
            <v>-75693.37</v>
          </cell>
        </row>
        <row r="1306">
          <cell r="B1306">
            <v>16006600</v>
          </cell>
          <cell r="C1306">
            <v>0</v>
          </cell>
        </row>
        <row r="1307">
          <cell r="B1307">
            <v>16114000</v>
          </cell>
          <cell r="C1307">
            <v>0</v>
          </cell>
        </row>
        <row r="1308">
          <cell r="B1308">
            <v>16133901</v>
          </cell>
          <cell r="C1308">
            <v>0</v>
          </cell>
        </row>
        <row r="1309">
          <cell r="B1309">
            <v>16133999</v>
          </cell>
          <cell r="C1309">
            <v>0</v>
          </cell>
        </row>
        <row r="1310">
          <cell r="B1310">
            <v>16202000</v>
          </cell>
          <cell r="C1310">
            <v>0</v>
          </cell>
        </row>
        <row r="1311">
          <cell r="B1311">
            <v>16204000</v>
          </cell>
          <cell r="C1311">
            <v>-29262883.859999999</v>
          </cell>
        </row>
        <row r="1312">
          <cell r="B1312">
            <v>16204005</v>
          </cell>
          <cell r="C1312">
            <v>-32311.21</v>
          </cell>
        </row>
        <row r="1313">
          <cell r="B1313">
            <v>16211000</v>
          </cell>
          <cell r="C1313">
            <v>-8756729</v>
          </cell>
        </row>
        <row r="1314">
          <cell r="B1314">
            <v>16212000</v>
          </cell>
          <cell r="C1314">
            <v>-9411203369.3199997</v>
          </cell>
        </row>
        <row r="1315">
          <cell r="B1315">
            <v>16212002</v>
          </cell>
          <cell r="C1315">
            <v>-8622887</v>
          </cell>
        </row>
        <row r="1316">
          <cell r="B1316">
            <v>16212008</v>
          </cell>
          <cell r="C1316">
            <v>0</v>
          </cell>
        </row>
        <row r="1317">
          <cell r="B1317">
            <v>16212030</v>
          </cell>
          <cell r="C1317">
            <v>5292696</v>
          </cell>
        </row>
        <row r="1318">
          <cell r="B1318">
            <v>16212035</v>
          </cell>
          <cell r="C1318">
            <v>970100</v>
          </cell>
        </row>
        <row r="1319">
          <cell r="B1319">
            <v>16212075</v>
          </cell>
          <cell r="C1319">
            <v>-3816755</v>
          </cell>
        </row>
        <row r="1320">
          <cell r="B1320">
            <v>16212076</v>
          </cell>
          <cell r="C1320">
            <v>-195983809.86000001</v>
          </cell>
        </row>
        <row r="1321">
          <cell r="B1321">
            <v>16212077</v>
          </cell>
          <cell r="C1321">
            <v>-2261495</v>
          </cell>
        </row>
        <row r="1322">
          <cell r="B1322">
            <v>16212167</v>
          </cell>
          <cell r="C1322">
            <v>-4418006.05</v>
          </cell>
        </row>
        <row r="1323">
          <cell r="B1323">
            <v>16213000</v>
          </cell>
          <cell r="C1323">
            <v>0</v>
          </cell>
        </row>
        <row r="1324">
          <cell r="B1324">
            <v>16214000</v>
          </cell>
          <cell r="C1324">
            <v>0</v>
          </cell>
        </row>
        <row r="1325">
          <cell r="B1325">
            <v>16215000</v>
          </cell>
          <cell r="C1325">
            <v>0</v>
          </cell>
        </row>
        <row r="1326">
          <cell r="B1326">
            <v>16216000</v>
          </cell>
          <cell r="C1326">
            <v>0</v>
          </cell>
        </row>
        <row r="1327">
          <cell r="B1327">
            <v>16217000</v>
          </cell>
          <cell r="C1327">
            <v>0</v>
          </cell>
        </row>
        <row r="1328">
          <cell r="B1328">
            <v>16218000</v>
          </cell>
          <cell r="C1328">
            <v>0</v>
          </cell>
        </row>
        <row r="1329">
          <cell r="B1329">
            <v>16219000</v>
          </cell>
          <cell r="C1329">
            <v>0</v>
          </cell>
        </row>
        <row r="1330">
          <cell r="B1330">
            <v>16230000</v>
          </cell>
          <cell r="C1330">
            <v>-3080669362.7199998</v>
          </cell>
        </row>
        <row r="1331">
          <cell r="B1331">
            <v>16230008</v>
          </cell>
          <cell r="C1331">
            <v>-129269.45</v>
          </cell>
        </row>
        <row r="1332">
          <cell r="B1332">
            <v>16231000</v>
          </cell>
          <cell r="C1332">
            <v>361000723.04000002</v>
          </cell>
        </row>
        <row r="1333">
          <cell r="B1333">
            <v>16232000</v>
          </cell>
          <cell r="C1333">
            <v>-321649556</v>
          </cell>
        </row>
        <row r="1334">
          <cell r="B1334">
            <v>16233000</v>
          </cell>
          <cell r="C1334">
            <v>365416412.44999999</v>
          </cell>
        </row>
        <row r="1335">
          <cell r="B1335">
            <v>16233100</v>
          </cell>
          <cell r="C1335">
            <v>2630450</v>
          </cell>
        </row>
        <row r="1336">
          <cell r="B1336">
            <v>16234000</v>
          </cell>
          <cell r="C1336">
            <v>79670327.280000001</v>
          </cell>
        </row>
        <row r="1337">
          <cell r="B1337">
            <v>16235000</v>
          </cell>
          <cell r="C1337">
            <v>-554781958.70000005</v>
          </cell>
        </row>
        <row r="1338">
          <cell r="B1338">
            <v>16235100</v>
          </cell>
          <cell r="C1338">
            <v>-1091397</v>
          </cell>
        </row>
        <row r="1339">
          <cell r="B1339">
            <v>16236000</v>
          </cell>
          <cell r="C1339">
            <v>6418692.6699999999</v>
          </cell>
        </row>
        <row r="1340">
          <cell r="B1340">
            <v>16238000</v>
          </cell>
          <cell r="C1340">
            <v>-222585816.63</v>
          </cell>
        </row>
        <row r="1341">
          <cell r="B1341">
            <v>16239000</v>
          </cell>
          <cell r="C1341">
            <v>62982052.479999997</v>
          </cell>
        </row>
        <row r="1342">
          <cell r="B1342">
            <v>16240000</v>
          </cell>
          <cell r="C1342">
            <v>149874396.5</v>
          </cell>
        </row>
        <row r="1343">
          <cell r="B1343">
            <v>16254000</v>
          </cell>
          <cell r="C1343">
            <v>0</v>
          </cell>
        </row>
        <row r="1344">
          <cell r="B1344">
            <v>16260002</v>
          </cell>
          <cell r="C1344">
            <v>-77078659</v>
          </cell>
        </row>
        <row r="1345">
          <cell r="B1345">
            <v>16260200</v>
          </cell>
          <cell r="C1345">
            <v>-18428107.379999999</v>
          </cell>
        </row>
        <row r="1346">
          <cell r="B1346">
            <v>16299000</v>
          </cell>
          <cell r="C1346">
            <v>214093246</v>
          </cell>
        </row>
        <row r="1347">
          <cell r="B1347">
            <v>16299200</v>
          </cell>
          <cell r="C1347">
            <v>0</v>
          </cell>
        </row>
        <row r="1348">
          <cell r="B1348">
            <v>16310200</v>
          </cell>
          <cell r="C1348">
            <v>0</v>
          </cell>
        </row>
        <row r="1349">
          <cell r="B1349">
            <v>16310500</v>
          </cell>
          <cell r="C1349">
            <v>0</v>
          </cell>
        </row>
        <row r="1350">
          <cell r="B1350">
            <v>16310600</v>
          </cell>
          <cell r="C1350">
            <v>0</v>
          </cell>
        </row>
        <row r="1351">
          <cell r="B1351">
            <v>16400040</v>
          </cell>
          <cell r="C1351">
            <v>-66102509</v>
          </cell>
        </row>
        <row r="1352">
          <cell r="B1352">
            <v>16503060</v>
          </cell>
          <cell r="C1352">
            <v>0</v>
          </cell>
        </row>
        <row r="1353">
          <cell r="B1353">
            <v>16503061</v>
          </cell>
          <cell r="C1353">
            <v>0</v>
          </cell>
        </row>
        <row r="1354">
          <cell r="B1354">
            <v>16596000</v>
          </cell>
          <cell r="C1354">
            <v>-21337643.039999999</v>
          </cell>
        </row>
        <row r="1355">
          <cell r="B1355">
            <v>16597200</v>
          </cell>
          <cell r="C1355">
            <v>-217281.33</v>
          </cell>
        </row>
        <row r="1356">
          <cell r="B1356">
            <v>16598070</v>
          </cell>
          <cell r="C1356">
            <v>0</v>
          </cell>
        </row>
        <row r="1357">
          <cell r="B1357">
            <v>16599000</v>
          </cell>
          <cell r="C1357">
            <v>0</v>
          </cell>
        </row>
        <row r="1358">
          <cell r="B1358">
            <v>16599010</v>
          </cell>
          <cell r="C1358">
            <v>5109697.3600000003</v>
          </cell>
        </row>
        <row r="1359">
          <cell r="B1359">
            <v>16599100</v>
          </cell>
          <cell r="C1359">
            <v>0</v>
          </cell>
        </row>
        <row r="1360">
          <cell r="B1360">
            <v>16601000</v>
          </cell>
          <cell r="C1360">
            <v>-279776644.10000002</v>
          </cell>
        </row>
        <row r="1361">
          <cell r="B1361">
            <v>16601001</v>
          </cell>
          <cell r="C1361">
            <v>0</v>
          </cell>
        </row>
        <row r="1362">
          <cell r="B1362">
            <v>16601002</v>
          </cell>
          <cell r="C1362">
            <v>-67475</v>
          </cell>
        </row>
        <row r="1363">
          <cell r="B1363">
            <v>16601008</v>
          </cell>
          <cell r="C1363">
            <v>-25026</v>
          </cell>
        </row>
        <row r="1364">
          <cell r="B1364">
            <v>16601030</v>
          </cell>
          <cell r="C1364">
            <v>93672928</v>
          </cell>
        </row>
        <row r="1365">
          <cell r="B1365">
            <v>16601031</v>
          </cell>
          <cell r="C1365">
            <v>0</v>
          </cell>
        </row>
        <row r="1366">
          <cell r="B1366">
            <v>16601032</v>
          </cell>
          <cell r="C1366">
            <v>0</v>
          </cell>
        </row>
        <row r="1367">
          <cell r="B1367">
            <v>16601038</v>
          </cell>
          <cell r="C1367">
            <v>0</v>
          </cell>
        </row>
        <row r="1368">
          <cell r="B1368">
            <v>16601060</v>
          </cell>
          <cell r="C1368">
            <v>0</v>
          </cell>
        </row>
        <row r="1369">
          <cell r="B1369">
            <v>16601064</v>
          </cell>
          <cell r="C1369">
            <v>-126045</v>
          </cell>
        </row>
        <row r="1370">
          <cell r="B1370">
            <v>16601070</v>
          </cell>
          <cell r="C1370">
            <v>-111920.62</v>
          </cell>
        </row>
        <row r="1371">
          <cell r="B1371">
            <v>16601080</v>
          </cell>
          <cell r="C1371">
            <v>-927178</v>
          </cell>
        </row>
        <row r="1372">
          <cell r="B1372">
            <v>16601085</v>
          </cell>
          <cell r="C1372">
            <v>-1902839</v>
          </cell>
        </row>
        <row r="1373">
          <cell r="B1373">
            <v>16601138</v>
          </cell>
          <cell r="C1373">
            <v>69654</v>
          </cell>
        </row>
        <row r="1374">
          <cell r="B1374">
            <v>16601202</v>
          </cell>
          <cell r="C1374">
            <v>-340707.08</v>
          </cell>
        </row>
        <row r="1375">
          <cell r="B1375">
            <v>16601210</v>
          </cell>
          <cell r="C1375">
            <v>0</v>
          </cell>
        </row>
        <row r="1376">
          <cell r="B1376">
            <v>16601212</v>
          </cell>
          <cell r="C1376">
            <v>-2488344.19</v>
          </cell>
        </row>
        <row r="1377">
          <cell r="B1377">
            <v>16601261</v>
          </cell>
          <cell r="C1377">
            <v>0</v>
          </cell>
        </row>
        <row r="1378">
          <cell r="B1378">
            <v>16601270</v>
          </cell>
          <cell r="C1378">
            <v>0</v>
          </cell>
        </row>
        <row r="1379">
          <cell r="B1379">
            <v>16601370</v>
          </cell>
          <cell r="C1379">
            <v>0</v>
          </cell>
        </row>
        <row r="1380">
          <cell r="B1380">
            <v>16601371</v>
          </cell>
          <cell r="C1380">
            <v>0</v>
          </cell>
        </row>
        <row r="1381">
          <cell r="B1381">
            <v>16601380</v>
          </cell>
          <cell r="C1381">
            <v>0</v>
          </cell>
        </row>
        <row r="1382">
          <cell r="B1382">
            <v>16601700</v>
          </cell>
          <cell r="C1382">
            <v>-56190</v>
          </cell>
        </row>
        <row r="1383">
          <cell r="B1383">
            <v>16602000</v>
          </cell>
          <cell r="C1383">
            <v>0</v>
          </cell>
        </row>
        <row r="1384">
          <cell r="B1384">
            <v>16602030</v>
          </cell>
          <cell r="C1384">
            <v>0</v>
          </cell>
        </row>
        <row r="1385">
          <cell r="B1385">
            <v>16602038</v>
          </cell>
          <cell r="C1385">
            <v>284000</v>
          </cell>
        </row>
        <row r="1386">
          <cell r="B1386">
            <v>16602070</v>
          </cell>
          <cell r="C1386">
            <v>-332589</v>
          </cell>
        </row>
        <row r="1387">
          <cell r="B1387">
            <v>16602080</v>
          </cell>
          <cell r="C1387">
            <v>-323000</v>
          </cell>
        </row>
        <row r="1388">
          <cell r="B1388">
            <v>16602220</v>
          </cell>
          <cell r="C1388">
            <v>0</v>
          </cell>
        </row>
        <row r="1389">
          <cell r="B1389">
            <v>16603000</v>
          </cell>
          <cell r="C1389">
            <v>-4204434</v>
          </cell>
        </row>
        <row r="1390">
          <cell r="B1390">
            <v>16603008</v>
          </cell>
          <cell r="C1390">
            <v>0</v>
          </cell>
        </row>
        <row r="1391">
          <cell r="B1391">
            <v>16603030</v>
          </cell>
          <cell r="C1391">
            <v>0</v>
          </cell>
        </row>
        <row r="1392">
          <cell r="B1392">
            <v>16603038</v>
          </cell>
          <cell r="C1392">
            <v>64450727</v>
          </cell>
        </row>
        <row r="1393">
          <cell r="B1393">
            <v>16603067</v>
          </cell>
          <cell r="C1393">
            <v>0</v>
          </cell>
        </row>
        <row r="1394">
          <cell r="B1394">
            <v>16603068</v>
          </cell>
          <cell r="C1394">
            <v>0</v>
          </cell>
        </row>
        <row r="1395">
          <cell r="B1395">
            <v>16603069</v>
          </cell>
          <cell r="C1395">
            <v>0</v>
          </cell>
        </row>
        <row r="1396">
          <cell r="B1396">
            <v>16603070</v>
          </cell>
          <cell r="C1396">
            <v>-13921381</v>
          </cell>
        </row>
        <row r="1397">
          <cell r="B1397">
            <v>16603080</v>
          </cell>
          <cell r="C1397">
            <v>-64450727</v>
          </cell>
        </row>
        <row r="1398">
          <cell r="B1398">
            <v>16603085</v>
          </cell>
          <cell r="C1398">
            <v>-1951319</v>
          </cell>
        </row>
        <row r="1399">
          <cell r="B1399">
            <v>16603138</v>
          </cell>
          <cell r="C1399">
            <v>663072</v>
          </cell>
        </row>
        <row r="1400">
          <cell r="B1400">
            <v>16603200</v>
          </cell>
          <cell r="C1400">
            <v>0</v>
          </cell>
        </row>
        <row r="1401">
          <cell r="B1401">
            <v>16603239</v>
          </cell>
          <cell r="C1401">
            <v>0</v>
          </cell>
        </row>
        <row r="1402">
          <cell r="B1402">
            <v>16603279</v>
          </cell>
          <cell r="C1402">
            <v>0</v>
          </cell>
        </row>
        <row r="1403">
          <cell r="B1403">
            <v>16603289</v>
          </cell>
          <cell r="C1403">
            <v>0</v>
          </cell>
        </row>
        <row r="1404">
          <cell r="B1404">
            <v>16603299</v>
          </cell>
          <cell r="C1404">
            <v>0</v>
          </cell>
        </row>
        <row r="1405">
          <cell r="B1405">
            <v>16603379</v>
          </cell>
          <cell r="C1405">
            <v>0</v>
          </cell>
        </row>
        <row r="1406">
          <cell r="B1406">
            <v>16603389</v>
          </cell>
          <cell r="C1406">
            <v>0</v>
          </cell>
        </row>
        <row r="1407">
          <cell r="B1407">
            <v>16604000</v>
          </cell>
          <cell r="C1407">
            <v>-1407166</v>
          </cell>
        </row>
        <row r="1408">
          <cell r="B1408">
            <v>16605000</v>
          </cell>
          <cell r="C1408">
            <v>-241657</v>
          </cell>
        </row>
        <row r="1409">
          <cell r="B1409">
            <v>16606000</v>
          </cell>
          <cell r="C1409">
            <v>-5734000</v>
          </cell>
        </row>
        <row r="1410">
          <cell r="B1410">
            <v>16606008</v>
          </cell>
          <cell r="C1410">
            <v>-6000</v>
          </cell>
        </row>
        <row r="1411">
          <cell r="B1411">
            <v>16606030</v>
          </cell>
          <cell r="C1411">
            <v>0</v>
          </cell>
        </row>
        <row r="1412">
          <cell r="B1412">
            <v>16606037</v>
          </cell>
          <cell r="C1412">
            <v>627263.5</v>
          </cell>
        </row>
        <row r="1413">
          <cell r="B1413">
            <v>16606038</v>
          </cell>
          <cell r="C1413">
            <v>634751.5</v>
          </cell>
        </row>
        <row r="1414">
          <cell r="B1414">
            <v>16606040</v>
          </cell>
          <cell r="C1414">
            <v>0</v>
          </cell>
        </row>
        <row r="1415">
          <cell r="B1415">
            <v>16606041</v>
          </cell>
          <cell r="C1415">
            <v>0</v>
          </cell>
        </row>
        <row r="1416">
          <cell r="B1416">
            <v>16606044</v>
          </cell>
          <cell r="C1416">
            <v>-51477.34</v>
          </cell>
        </row>
        <row r="1417">
          <cell r="B1417">
            <v>16606054</v>
          </cell>
          <cell r="C1417">
            <v>51477.34</v>
          </cell>
        </row>
        <row r="1418">
          <cell r="B1418">
            <v>16606061</v>
          </cell>
          <cell r="C1418">
            <v>0</v>
          </cell>
        </row>
        <row r="1419">
          <cell r="B1419">
            <v>16606062</v>
          </cell>
          <cell r="C1419">
            <v>0</v>
          </cell>
        </row>
        <row r="1420">
          <cell r="B1420">
            <v>16606065</v>
          </cell>
          <cell r="C1420">
            <v>0</v>
          </cell>
        </row>
        <row r="1421">
          <cell r="B1421">
            <v>16606069</v>
          </cell>
          <cell r="C1421">
            <v>0</v>
          </cell>
        </row>
        <row r="1422">
          <cell r="B1422">
            <v>16606070</v>
          </cell>
          <cell r="C1422">
            <v>-1999302</v>
          </cell>
        </row>
        <row r="1423">
          <cell r="B1423">
            <v>16606080</v>
          </cell>
          <cell r="C1423">
            <v>-3241503</v>
          </cell>
        </row>
        <row r="1424">
          <cell r="B1424">
            <v>16606085</v>
          </cell>
          <cell r="C1424">
            <v>-227000</v>
          </cell>
        </row>
        <row r="1425">
          <cell r="B1425">
            <v>16606100</v>
          </cell>
          <cell r="C1425">
            <v>-35550</v>
          </cell>
        </row>
        <row r="1426">
          <cell r="B1426">
            <v>16606105</v>
          </cell>
          <cell r="C1426">
            <v>0</v>
          </cell>
        </row>
        <row r="1427">
          <cell r="B1427">
            <v>16606106</v>
          </cell>
          <cell r="C1427">
            <v>0</v>
          </cell>
        </row>
        <row r="1428">
          <cell r="B1428">
            <v>16606108</v>
          </cell>
          <cell r="C1428">
            <v>-37</v>
          </cell>
        </row>
        <row r="1429">
          <cell r="B1429">
            <v>16606170</v>
          </cell>
          <cell r="C1429">
            <v>-10000</v>
          </cell>
        </row>
        <row r="1430">
          <cell r="B1430">
            <v>16606200</v>
          </cell>
          <cell r="C1430">
            <v>0</v>
          </cell>
        </row>
        <row r="1431">
          <cell r="B1431">
            <v>16606201</v>
          </cell>
          <cell r="C1431">
            <v>-81831852.569999993</v>
          </cell>
        </row>
        <row r="1432">
          <cell r="B1432">
            <v>16606202</v>
          </cell>
          <cell r="C1432">
            <v>-391497.73</v>
          </cell>
        </row>
        <row r="1433">
          <cell r="B1433">
            <v>16606203</v>
          </cell>
          <cell r="C1433">
            <v>0</v>
          </cell>
        </row>
        <row r="1434">
          <cell r="B1434">
            <v>16606230</v>
          </cell>
          <cell r="C1434">
            <v>0</v>
          </cell>
        </row>
        <row r="1435">
          <cell r="B1435">
            <v>16606231</v>
          </cell>
          <cell r="C1435">
            <v>0</v>
          </cell>
        </row>
        <row r="1436">
          <cell r="B1436">
            <v>16606235</v>
          </cell>
          <cell r="C1436">
            <v>0</v>
          </cell>
        </row>
        <row r="1437">
          <cell r="B1437">
            <v>16606236</v>
          </cell>
          <cell r="C1437">
            <v>0</v>
          </cell>
        </row>
        <row r="1438">
          <cell r="B1438">
            <v>16606237</v>
          </cell>
          <cell r="C1438">
            <v>0</v>
          </cell>
        </row>
        <row r="1439">
          <cell r="B1439">
            <v>16606261</v>
          </cell>
          <cell r="C1439">
            <v>0</v>
          </cell>
        </row>
        <row r="1440">
          <cell r="B1440">
            <v>16606262</v>
          </cell>
          <cell r="C1440">
            <v>0</v>
          </cell>
        </row>
        <row r="1441">
          <cell r="B1441">
            <v>16606270</v>
          </cell>
          <cell r="C1441">
            <v>0</v>
          </cell>
        </row>
        <row r="1442">
          <cell r="B1442">
            <v>16606271</v>
          </cell>
          <cell r="C1442">
            <v>0</v>
          </cell>
        </row>
        <row r="1443">
          <cell r="B1443">
            <v>16606272</v>
          </cell>
          <cell r="C1443">
            <v>0</v>
          </cell>
        </row>
        <row r="1444">
          <cell r="B1444">
            <v>16606273</v>
          </cell>
          <cell r="C1444">
            <v>0</v>
          </cell>
        </row>
        <row r="1445">
          <cell r="B1445">
            <v>16606280</v>
          </cell>
          <cell r="C1445">
            <v>0</v>
          </cell>
        </row>
        <row r="1446">
          <cell r="B1446">
            <v>16606283</v>
          </cell>
          <cell r="C1446">
            <v>0</v>
          </cell>
        </row>
        <row r="1447">
          <cell r="B1447">
            <v>16606291</v>
          </cell>
          <cell r="C1447">
            <v>0</v>
          </cell>
        </row>
        <row r="1448">
          <cell r="B1448">
            <v>16606292</v>
          </cell>
          <cell r="C1448">
            <v>0</v>
          </cell>
        </row>
        <row r="1449">
          <cell r="B1449">
            <v>16606293</v>
          </cell>
          <cell r="C1449">
            <v>0</v>
          </cell>
        </row>
        <row r="1450">
          <cell r="B1450">
            <v>16607000</v>
          </cell>
          <cell r="C1450">
            <v>-12732808.25</v>
          </cell>
        </row>
        <row r="1451">
          <cell r="B1451">
            <v>16607008</v>
          </cell>
          <cell r="C1451">
            <v>0</v>
          </cell>
        </row>
        <row r="1452">
          <cell r="B1452">
            <v>16607010</v>
          </cell>
          <cell r="C1452">
            <v>-134382.39000000001</v>
          </cell>
        </row>
        <row r="1453">
          <cell r="B1453">
            <v>16607030</v>
          </cell>
          <cell r="C1453">
            <v>3904941</v>
          </cell>
        </row>
        <row r="1454">
          <cell r="B1454">
            <v>16607041</v>
          </cell>
          <cell r="C1454">
            <v>0</v>
          </cell>
        </row>
        <row r="1455">
          <cell r="B1455">
            <v>16607044</v>
          </cell>
          <cell r="C1455">
            <v>0</v>
          </cell>
        </row>
        <row r="1456">
          <cell r="B1456">
            <v>16607050</v>
          </cell>
          <cell r="C1456">
            <v>0</v>
          </cell>
        </row>
        <row r="1457">
          <cell r="B1457">
            <v>16607060</v>
          </cell>
          <cell r="C1457">
            <v>-9645</v>
          </cell>
        </row>
        <row r="1458">
          <cell r="B1458">
            <v>16607062</v>
          </cell>
          <cell r="C1458">
            <v>-89243.87</v>
          </cell>
        </row>
        <row r="1459">
          <cell r="B1459">
            <v>16607063</v>
          </cell>
          <cell r="C1459">
            <v>0</v>
          </cell>
        </row>
        <row r="1460">
          <cell r="B1460">
            <v>16607067</v>
          </cell>
          <cell r="C1460">
            <v>0</v>
          </cell>
        </row>
        <row r="1461">
          <cell r="B1461">
            <v>16607068</v>
          </cell>
          <cell r="C1461">
            <v>0</v>
          </cell>
        </row>
        <row r="1462">
          <cell r="B1462">
            <v>16607069</v>
          </cell>
          <cell r="C1462">
            <v>0</v>
          </cell>
        </row>
        <row r="1463">
          <cell r="B1463">
            <v>16607070</v>
          </cell>
          <cell r="C1463">
            <v>-78000</v>
          </cell>
        </row>
        <row r="1464">
          <cell r="B1464">
            <v>16607080</v>
          </cell>
          <cell r="C1464">
            <v>-2532188.4</v>
          </cell>
        </row>
        <row r="1465">
          <cell r="B1465">
            <v>16607100</v>
          </cell>
          <cell r="C1465">
            <v>-89998</v>
          </cell>
        </row>
        <row r="1466">
          <cell r="B1466">
            <v>16607107</v>
          </cell>
          <cell r="C1466">
            <v>0</v>
          </cell>
        </row>
        <row r="1467">
          <cell r="B1467">
            <v>16607108</v>
          </cell>
          <cell r="C1467">
            <v>0</v>
          </cell>
        </row>
        <row r="1468">
          <cell r="B1468">
            <v>16607170</v>
          </cell>
          <cell r="C1468">
            <v>-141</v>
          </cell>
        </row>
        <row r="1469">
          <cell r="B1469">
            <v>16607181</v>
          </cell>
          <cell r="C1469">
            <v>-180</v>
          </cell>
        </row>
        <row r="1470">
          <cell r="B1470">
            <v>16607201</v>
          </cell>
          <cell r="C1470">
            <v>-9968066.9900000002</v>
          </cell>
        </row>
        <row r="1471">
          <cell r="B1471">
            <v>16607202</v>
          </cell>
          <cell r="C1471">
            <v>0</v>
          </cell>
        </row>
        <row r="1472">
          <cell r="B1472">
            <v>16607203</v>
          </cell>
          <cell r="C1472">
            <v>0</v>
          </cell>
        </row>
        <row r="1473">
          <cell r="B1473">
            <v>16607210</v>
          </cell>
          <cell r="C1473">
            <v>0</v>
          </cell>
        </row>
        <row r="1474">
          <cell r="B1474">
            <v>16607211</v>
          </cell>
          <cell r="C1474">
            <v>0</v>
          </cell>
        </row>
        <row r="1475">
          <cell r="B1475">
            <v>16607230</v>
          </cell>
          <cell r="C1475">
            <v>0</v>
          </cell>
        </row>
        <row r="1476">
          <cell r="B1476">
            <v>16607231</v>
          </cell>
          <cell r="C1476">
            <v>0</v>
          </cell>
        </row>
        <row r="1477">
          <cell r="B1477">
            <v>16607235</v>
          </cell>
          <cell r="C1477">
            <v>0</v>
          </cell>
        </row>
        <row r="1478">
          <cell r="B1478">
            <v>16607236</v>
          </cell>
          <cell r="C1478">
            <v>0</v>
          </cell>
        </row>
        <row r="1479">
          <cell r="B1479">
            <v>16607237</v>
          </cell>
          <cell r="C1479">
            <v>0</v>
          </cell>
        </row>
        <row r="1480">
          <cell r="B1480">
            <v>16607261</v>
          </cell>
          <cell r="C1480">
            <v>0</v>
          </cell>
        </row>
        <row r="1481">
          <cell r="B1481">
            <v>16607262</v>
          </cell>
          <cell r="C1481">
            <v>0</v>
          </cell>
        </row>
        <row r="1482">
          <cell r="B1482">
            <v>16607270</v>
          </cell>
          <cell r="C1482">
            <v>0</v>
          </cell>
        </row>
        <row r="1483">
          <cell r="B1483">
            <v>16607271</v>
          </cell>
          <cell r="C1483">
            <v>0</v>
          </cell>
        </row>
        <row r="1484">
          <cell r="B1484">
            <v>16607272</v>
          </cell>
          <cell r="C1484">
            <v>0</v>
          </cell>
        </row>
        <row r="1485">
          <cell r="B1485">
            <v>16607273</v>
          </cell>
          <cell r="C1485">
            <v>0</v>
          </cell>
        </row>
        <row r="1486">
          <cell r="B1486">
            <v>16607280</v>
          </cell>
          <cell r="C1486">
            <v>0</v>
          </cell>
        </row>
        <row r="1487">
          <cell r="B1487">
            <v>16607283</v>
          </cell>
          <cell r="C1487">
            <v>0</v>
          </cell>
        </row>
        <row r="1488">
          <cell r="B1488">
            <v>16607370</v>
          </cell>
          <cell r="C1488">
            <v>0</v>
          </cell>
        </row>
        <row r="1489">
          <cell r="B1489">
            <v>16607373</v>
          </cell>
          <cell r="C1489">
            <v>0</v>
          </cell>
        </row>
        <row r="1490">
          <cell r="B1490">
            <v>16607380</v>
          </cell>
          <cell r="C1490">
            <v>0</v>
          </cell>
        </row>
        <row r="1491">
          <cell r="B1491">
            <v>16607383</v>
          </cell>
          <cell r="C1491">
            <v>0</v>
          </cell>
        </row>
        <row r="1492">
          <cell r="B1492">
            <v>16607530</v>
          </cell>
          <cell r="C1492">
            <v>0</v>
          </cell>
        </row>
        <row r="1493">
          <cell r="B1493">
            <v>16607560</v>
          </cell>
          <cell r="C1493">
            <v>0</v>
          </cell>
        </row>
        <row r="1494">
          <cell r="B1494">
            <v>16608000</v>
          </cell>
          <cell r="C1494">
            <v>-351367</v>
          </cell>
        </row>
        <row r="1495">
          <cell r="B1495">
            <v>16608061</v>
          </cell>
          <cell r="C1495">
            <v>0</v>
          </cell>
        </row>
        <row r="1496">
          <cell r="B1496">
            <v>16608070</v>
          </cell>
          <cell r="C1496">
            <v>-10559.89</v>
          </cell>
        </row>
        <row r="1497">
          <cell r="B1497">
            <v>16608080</v>
          </cell>
          <cell r="C1497">
            <v>-2180.86</v>
          </cell>
        </row>
        <row r="1498">
          <cell r="B1498">
            <v>16608200</v>
          </cell>
          <cell r="C1498">
            <v>0</v>
          </cell>
        </row>
        <row r="1499">
          <cell r="B1499">
            <v>16608201</v>
          </cell>
          <cell r="C1499">
            <v>-802302.85</v>
          </cell>
        </row>
        <row r="1500">
          <cell r="B1500">
            <v>16608202</v>
          </cell>
          <cell r="C1500">
            <v>-577253.62</v>
          </cell>
        </row>
        <row r="1501">
          <cell r="B1501">
            <v>16608203</v>
          </cell>
          <cell r="C1501">
            <v>0</v>
          </cell>
        </row>
        <row r="1502">
          <cell r="B1502">
            <v>16608261</v>
          </cell>
          <cell r="C1502">
            <v>0</v>
          </cell>
        </row>
        <row r="1503">
          <cell r="B1503">
            <v>16608270</v>
          </cell>
          <cell r="C1503">
            <v>0</v>
          </cell>
        </row>
        <row r="1504">
          <cell r="B1504">
            <v>16608271</v>
          </cell>
          <cell r="C1504">
            <v>0</v>
          </cell>
        </row>
        <row r="1505">
          <cell r="B1505">
            <v>16608280</v>
          </cell>
          <cell r="C1505">
            <v>0</v>
          </cell>
        </row>
        <row r="1506">
          <cell r="B1506">
            <v>16608370</v>
          </cell>
          <cell r="C1506">
            <v>0</v>
          </cell>
        </row>
        <row r="1507">
          <cell r="B1507">
            <v>16608371</v>
          </cell>
          <cell r="C1507">
            <v>0</v>
          </cell>
        </row>
        <row r="1508">
          <cell r="B1508">
            <v>16608380</v>
          </cell>
          <cell r="C1508">
            <v>0</v>
          </cell>
        </row>
        <row r="1509">
          <cell r="B1509">
            <v>16608381</v>
          </cell>
          <cell r="C1509">
            <v>0</v>
          </cell>
        </row>
        <row r="1510">
          <cell r="B1510">
            <v>16610000</v>
          </cell>
          <cell r="C1510">
            <v>-6171</v>
          </cell>
        </row>
        <row r="1511">
          <cell r="B1511">
            <v>16611000</v>
          </cell>
          <cell r="C1511">
            <v>0</v>
          </cell>
        </row>
        <row r="1512">
          <cell r="B1512">
            <v>16611755</v>
          </cell>
          <cell r="C1512">
            <v>0</v>
          </cell>
        </row>
        <row r="1513">
          <cell r="B1513">
            <v>16612000</v>
          </cell>
          <cell r="C1513">
            <v>5079100.3</v>
          </cell>
        </row>
        <row r="1514">
          <cell r="B1514">
            <v>16612001</v>
          </cell>
          <cell r="C1514">
            <v>0</v>
          </cell>
        </row>
        <row r="1515">
          <cell r="B1515">
            <v>16612060</v>
          </cell>
          <cell r="C1515">
            <v>0</v>
          </cell>
        </row>
        <row r="1516">
          <cell r="B1516">
            <v>16612067</v>
          </cell>
          <cell r="C1516">
            <v>0</v>
          </cell>
        </row>
        <row r="1517">
          <cell r="B1517">
            <v>16612068</v>
          </cell>
          <cell r="C1517">
            <v>0</v>
          </cell>
        </row>
        <row r="1518">
          <cell r="B1518">
            <v>16612070</v>
          </cell>
          <cell r="C1518">
            <v>-59136.28</v>
          </cell>
        </row>
        <row r="1519">
          <cell r="B1519">
            <v>16612080</v>
          </cell>
          <cell r="C1519">
            <v>-865678.26</v>
          </cell>
        </row>
        <row r="1520">
          <cell r="B1520">
            <v>16612201</v>
          </cell>
          <cell r="C1520">
            <v>-14764.08</v>
          </cell>
        </row>
        <row r="1521">
          <cell r="B1521">
            <v>16612210</v>
          </cell>
          <cell r="C1521">
            <v>0</v>
          </cell>
        </row>
        <row r="1522">
          <cell r="B1522">
            <v>16612211</v>
          </cell>
          <cell r="C1522">
            <v>-1265556.1100000001</v>
          </cell>
        </row>
        <row r="1523">
          <cell r="B1523">
            <v>16612212</v>
          </cell>
          <cell r="C1523">
            <v>-29228.28</v>
          </cell>
        </row>
        <row r="1524">
          <cell r="B1524">
            <v>16612213</v>
          </cell>
          <cell r="C1524">
            <v>0</v>
          </cell>
        </row>
        <row r="1525">
          <cell r="B1525">
            <v>16612220</v>
          </cell>
          <cell r="C1525">
            <v>0</v>
          </cell>
        </row>
        <row r="1526">
          <cell r="B1526">
            <v>16612221</v>
          </cell>
          <cell r="C1526">
            <v>-166345.35</v>
          </cell>
        </row>
        <row r="1527">
          <cell r="B1527">
            <v>16612222</v>
          </cell>
          <cell r="C1527">
            <v>-5371.08</v>
          </cell>
        </row>
        <row r="1528">
          <cell r="B1528">
            <v>16612223</v>
          </cell>
          <cell r="C1528">
            <v>0</v>
          </cell>
        </row>
        <row r="1529">
          <cell r="B1529">
            <v>16612224</v>
          </cell>
          <cell r="C1529">
            <v>0</v>
          </cell>
        </row>
        <row r="1530">
          <cell r="B1530">
            <v>16612225</v>
          </cell>
          <cell r="C1530">
            <v>0</v>
          </cell>
        </row>
        <row r="1531">
          <cell r="B1531">
            <v>16612240</v>
          </cell>
          <cell r="C1531">
            <v>0</v>
          </cell>
        </row>
        <row r="1532">
          <cell r="B1532">
            <v>16612241</v>
          </cell>
          <cell r="C1532">
            <v>-894615.86</v>
          </cell>
        </row>
        <row r="1533">
          <cell r="B1533">
            <v>16612242</v>
          </cell>
          <cell r="C1533">
            <v>0</v>
          </cell>
        </row>
        <row r="1534">
          <cell r="B1534">
            <v>16612243</v>
          </cell>
          <cell r="C1534">
            <v>0</v>
          </cell>
        </row>
        <row r="1535">
          <cell r="B1535">
            <v>16612250</v>
          </cell>
          <cell r="C1535">
            <v>0</v>
          </cell>
        </row>
        <row r="1536">
          <cell r="B1536">
            <v>16612251</v>
          </cell>
          <cell r="C1536">
            <v>0</v>
          </cell>
        </row>
        <row r="1537">
          <cell r="B1537">
            <v>16612252</v>
          </cell>
          <cell r="C1537">
            <v>-588852</v>
          </cell>
        </row>
        <row r="1538">
          <cell r="B1538">
            <v>16612253</v>
          </cell>
          <cell r="C1538">
            <v>-2918830.91</v>
          </cell>
        </row>
        <row r="1539">
          <cell r="B1539">
            <v>16612261</v>
          </cell>
          <cell r="C1539">
            <v>0</v>
          </cell>
        </row>
        <row r="1540">
          <cell r="B1540">
            <v>16612262</v>
          </cell>
          <cell r="C1540">
            <v>0</v>
          </cell>
        </row>
        <row r="1541">
          <cell r="B1541">
            <v>16612263</v>
          </cell>
          <cell r="C1541">
            <v>0</v>
          </cell>
        </row>
        <row r="1542">
          <cell r="B1542">
            <v>16612264</v>
          </cell>
          <cell r="C1542">
            <v>0</v>
          </cell>
        </row>
        <row r="1543">
          <cell r="B1543">
            <v>16612266</v>
          </cell>
          <cell r="C1543">
            <v>0</v>
          </cell>
        </row>
        <row r="1544">
          <cell r="B1544">
            <v>16612267</v>
          </cell>
          <cell r="C1544">
            <v>0</v>
          </cell>
        </row>
        <row r="1545">
          <cell r="B1545">
            <v>16612268</v>
          </cell>
          <cell r="C1545">
            <v>0</v>
          </cell>
        </row>
        <row r="1546">
          <cell r="B1546">
            <v>16612270</v>
          </cell>
          <cell r="C1546">
            <v>0</v>
          </cell>
        </row>
        <row r="1547">
          <cell r="B1547">
            <v>16612271</v>
          </cell>
          <cell r="C1547">
            <v>0</v>
          </cell>
        </row>
        <row r="1548">
          <cell r="B1548">
            <v>16612272</v>
          </cell>
          <cell r="C1548">
            <v>0</v>
          </cell>
        </row>
        <row r="1549">
          <cell r="B1549">
            <v>16612273</v>
          </cell>
          <cell r="C1549">
            <v>0</v>
          </cell>
        </row>
        <row r="1550">
          <cell r="B1550">
            <v>16612274</v>
          </cell>
          <cell r="C1550">
            <v>0</v>
          </cell>
        </row>
        <row r="1551">
          <cell r="B1551">
            <v>16612275</v>
          </cell>
          <cell r="C1551">
            <v>0</v>
          </cell>
        </row>
        <row r="1552">
          <cell r="B1552">
            <v>16612276</v>
          </cell>
          <cell r="C1552">
            <v>0</v>
          </cell>
        </row>
        <row r="1553">
          <cell r="B1553">
            <v>16612277</v>
          </cell>
          <cell r="C1553">
            <v>0</v>
          </cell>
        </row>
        <row r="1554">
          <cell r="B1554">
            <v>16612278</v>
          </cell>
          <cell r="C1554">
            <v>0</v>
          </cell>
        </row>
        <row r="1555">
          <cell r="B1555">
            <v>16612280</v>
          </cell>
          <cell r="C1555">
            <v>0</v>
          </cell>
        </row>
        <row r="1556">
          <cell r="B1556">
            <v>16612285</v>
          </cell>
          <cell r="C1556">
            <v>0</v>
          </cell>
        </row>
        <row r="1557">
          <cell r="B1557">
            <v>16612287</v>
          </cell>
          <cell r="C1557">
            <v>0</v>
          </cell>
        </row>
        <row r="1558">
          <cell r="B1558">
            <v>16612288</v>
          </cell>
          <cell r="C1558">
            <v>0</v>
          </cell>
        </row>
        <row r="1559">
          <cell r="B1559">
            <v>16612289</v>
          </cell>
          <cell r="C1559">
            <v>0</v>
          </cell>
        </row>
        <row r="1560">
          <cell r="B1560">
            <v>16612290</v>
          </cell>
          <cell r="C1560">
            <v>0</v>
          </cell>
        </row>
        <row r="1561">
          <cell r="B1561">
            <v>16612291</v>
          </cell>
          <cell r="C1561">
            <v>0</v>
          </cell>
        </row>
        <row r="1562">
          <cell r="B1562">
            <v>16612292</v>
          </cell>
          <cell r="C1562">
            <v>0</v>
          </cell>
        </row>
        <row r="1563">
          <cell r="B1563">
            <v>16612293</v>
          </cell>
          <cell r="C1563">
            <v>0</v>
          </cell>
        </row>
        <row r="1564">
          <cell r="B1564">
            <v>16612294</v>
          </cell>
          <cell r="C1564">
            <v>0</v>
          </cell>
        </row>
        <row r="1565">
          <cell r="B1565">
            <v>16612296</v>
          </cell>
          <cell r="C1565">
            <v>0</v>
          </cell>
        </row>
        <row r="1566">
          <cell r="B1566">
            <v>16612297</v>
          </cell>
          <cell r="C1566">
            <v>0</v>
          </cell>
        </row>
        <row r="1567">
          <cell r="B1567">
            <v>16612370</v>
          </cell>
          <cell r="C1567">
            <v>0</v>
          </cell>
        </row>
        <row r="1568">
          <cell r="B1568">
            <v>16612373</v>
          </cell>
          <cell r="C1568">
            <v>0</v>
          </cell>
        </row>
        <row r="1569">
          <cell r="B1569">
            <v>16612375</v>
          </cell>
          <cell r="C1569">
            <v>0</v>
          </cell>
        </row>
        <row r="1570">
          <cell r="B1570">
            <v>16612378</v>
          </cell>
          <cell r="C1570">
            <v>0</v>
          </cell>
        </row>
        <row r="1571">
          <cell r="B1571">
            <v>16612380</v>
          </cell>
          <cell r="C1571">
            <v>0</v>
          </cell>
        </row>
        <row r="1572">
          <cell r="B1572">
            <v>16612383</v>
          </cell>
          <cell r="C1572">
            <v>0</v>
          </cell>
        </row>
        <row r="1573">
          <cell r="B1573">
            <v>16612385</v>
          </cell>
          <cell r="C1573">
            <v>0</v>
          </cell>
        </row>
        <row r="1574">
          <cell r="B1574">
            <v>16612388</v>
          </cell>
          <cell r="C1574">
            <v>0</v>
          </cell>
        </row>
        <row r="1575">
          <cell r="B1575">
            <v>16614000</v>
          </cell>
          <cell r="C1575">
            <v>193425.06</v>
          </cell>
        </row>
        <row r="1576">
          <cell r="B1576">
            <v>16615000</v>
          </cell>
          <cell r="C1576">
            <v>-1747000</v>
          </cell>
        </row>
        <row r="1577">
          <cell r="B1577">
            <v>16616000</v>
          </cell>
          <cell r="C1577">
            <v>-8014</v>
          </cell>
        </row>
        <row r="1578">
          <cell r="B1578">
            <v>16617000</v>
          </cell>
          <cell r="C1578">
            <v>-1274.07</v>
          </cell>
        </row>
        <row r="1579">
          <cell r="B1579">
            <v>16618000</v>
          </cell>
          <cell r="C1579">
            <v>0</v>
          </cell>
        </row>
        <row r="1580">
          <cell r="B1580">
            <v>16618100</v>
          </cell>
          <cell r="C1580">
            <v>0</v>
          </cell>
        </row>
        <row r="1581">
          <cell r="B1581">
            <v>16619000</v>
          </cell>
          <cell r="C1581">
            <v>0</v>
          </cell>
        </row>
        <row r="1582">
          <cell r="B1582">
            <v>16620000</v>
          </cell>
          <cell r="C1582">
            <v>0</v>
          </cell>
        </row>
        <row r="1583">
          <cell r="B1583">
            <v>16620100</v>
          </cell>
          <cell r="C1583">
            <v>0</v>
          </cell>
        </row>
        <row r="1584">
          <cell r="B1584">
            <v>16623000</v>
          </cell>
          <cell r="C1584">
            <v>-978207.25</v>
          </cell>
        </row>
        <row r="1585">
          <cell r="B1585">
            <v>16624000</v>
          </cell>
          <cell r="C1585">
            <v>0</v>
          </cell>
        </row>
        <row r="1586">
          <cell r="B1586">
            <v>16628000</v>
          </cell>
          <cell r="C1586">
            <v>0</v>
          </cell>
        </row>
        <row r="1587">
          <cell r="B1587">
            <v>16628070</v>
          </cell>
          <cell r="C1587">
            <v>0</v>
          </cell>
        </row>
        <row r="1588">
          <cell r="B1588">
            <v>16628080</v>
          </cell>
          <cell r="C1588">
            <v>0</v>
          </cell>
        </row>
        <row r="1589">
          <cell r="B1589">
            <v>16646400</v>
          </cell>
          <cell r="C1589">
            <v>-161809.44</v>
          </cell>
        </row>
        <row r="1590">
          <cell r="B1590">
            <v>16646555</v>
          </cell>
          <cell r="C1590">
            <v>0</v>
          </cell>
        </row>
        <row r="1591">
          <cell r="B1591">
            <v>16646655</v>
          </cell>
          <cell r="C1591">
            <v>0</v>
          </cell>
        </row>
        <row r="1592">
          <cell r="B1592">
            <v>16646755</v>
          </cell>
          <cell r="C1592">
            <v>0</v>
          </cell>
        </row>
        <row r="1593">
          <cell r="B1593">
            <v>16646855</v>
          </cell>
          <cell r="C1593">
            <v>0</v>
          </cell>
        </row>
        <row r="1594">
          <cell r="B1594">
            <v>16646955</v>
          </cell>
          <cell r="C1594">
            <v>0</v>
          </cell>
        </row>
        <row r="1595">
          <cell r="B1595">
            <v>16650500</v>
          </cell>
          <cell r="C1595">
            <v>0</v>
          </cell>
        </row>
        <row r="1596">
          <cell r="B1596">
            <v>16651001</v>
          </cell>
          <cell r="C1596">
            <v>-61720.800000000003</v>
          </cell>
        </row>
        <row r="1597">
          <cell r="B1597">
            <v>16651004</v>
          </cell>
          <cell r="C1597">
            <v>0</v>
          </cell>
        </row>
        <row r="1598">
          <cell r="B1598">
            <v>16651005</v>
          </cell>
          <cell r="C1598">
            <v>0</v>
          </cell>
        </row>
        <row r="1599">
          <cell r="B1599">
            <v>16651010</v>
          </cell>
          <cell r="C1599">
            <v>-1098586</v>
          </cell>
        </row>
        <row r="1600">
          <cell r="B1600">
            <v>16651291</v>
          </cell>
          <cell r="C1600">
            <v>0</v>
          </cell>
        </row>
        <row r="1601">
          <cell r="B1601">
            <v>16652000</v>
          </cell>
          <cell r="C1601">
            <v>0</v>
          </cell>
        </row>
        <row r="1602">
          <cell r="B1602">
            <v>16653000</v>
          </cell>
          <cell r="C1602">
            <v>0</v>
          </cell>
        </row>
        <row r="1603">
          <cell r="B1603">
            <v>16653001</v>
          </cell>
          <cell r="C1603">
            <v>598520.34</v>
          </cell>
        </row>
        <row r="1604">
          <cell r="B1604">
            <v>16653002</v>
          </cell>
          <cell r="C1604">
            <v>20739122.699999999</v>
          </cell>
        </row>
        <row r="1605">
          <cell r="B1605">
            <v>16661000</v>
          </cell>
          <cell r="C1605">
            <v>-30917344</v>
          </cell>
        </row>
        <row r="1606">
          <cell r="B1606">
            <v>16661200</v>
          </cell>
          <cell r="C1606">
            <v>0</v>
          </cell>
        </row>
        <row r="1607">
          <cell r="B1607">
            <v>16662000</v>
          </cell>
          <cell r="C1607">
            <v>0</v>
          </cell>
        </row>
        <row r="1608">
          <cell r="B1608">
            <v>16676000</v>
          </cell>
          <cell r="C1608">
            <v>-696898.54</v>
          </cell>
        </row>
        <row r="1609">
          <cell r="B1609">
            <v>16677000</v>
          </cell>
          <cell r="C1609">
            <v>0</v>
          </cell>
        </row>
        <row r="1610">
          <cell r="B1610">
            <v>16740255</v>
          </cell>
          <cell r="C1610">
            <v>0</v>
          </cell>
        </row>
        <row r="1611">
          <cell r="B1611">
            <v>16740355</v>
          </cell>
          <cell r="C1611">
            <v>0</v>
          </cell>
        </row>
        <row r="1612">
          <cell r="B1612">
            <v>16740455</v>
          </cell>
          <cell r="C1612">
            <v>0</v>
          </cell>
        </row>
        <row r="1613">
          <cell r="B1613">
            <v>16823370</v>
          </cell>
          <cell r="C1613">
            <v>0</v>
          </cell>
        </row>
        <row r="1614">
          <cell r="B1614">
            <v>16823380</v>
          </cell>
          <cell r="C1614">
            <v>0</v>
          </cell>
        </row>
        <row r="1615">
          <cell r="B1615">
            <v>16827000</v>
          </cell>
          <cell r="C1615">
            <v>0</v>
          </cell>
        </row>
        <row r="1616">
          <cell r="B1616">
            <v>16976000</v>
          </cell>
          <cell r="C1616">
            <v>-427713581.17000002</v>
          </cell>
        </row>
        <row r="1617">
          <cell r="B1617">
            <v>16977000</v>
          </cell>
          <cell r="C1617">
            <v>-1233673880.2</v>
          </cell>
        </row>
        <row r="1618">
          <cell r="B1618">
            <v>16978000</v>
          </cell>
          <cell r="C1618">
            <v>0</v>
          </cell>
        </row>
        <row r="1619">
          <cell r="B1619">
            <v>17002000</v>
          </cell>
          <cell r="C1619">
            <v>640000</v>
          </cell>
        </row>
        <row r="1620">
          <cell r="B1620">
            <v>17005300</v>
          </cell>
          <cell r="C1620">
            <v>5326310.6900000004</v>
          </cell>
        </row>
        <row r="1621">
          <cell r="B1621">
            <v>17005301</v>
          </cell>
          <cell r="C1621">
            <v>99446.61</v>
          </cell>
        </row>
        <row r="1622">
          <cell r="B1622">
            <v>17010910</v>
          </cell>
          <cell r="C1622">
            <v>0</v>
          </cell>
        </row>
        <row r="1623">
          <cell r="B1623">
            <v>17060010</v>
          </cell>
          <cell r="C1623">
            <v>0</v>
          </cell>
        </row>
        <row r="1624">
          <cell r="B1624">
            <v>17060011</v>
          </cell>
          <cell r="C1624">
            <v>0</v>
          </cell>
        </row>
        <row r="1625">
          <cell r="B1625">
            <v>17101055</v>
          </cell>
          <cell r="C1625">
            <v>0</v>
          </cell>
        </row>
        <row r="1626">
          <cell r="B1626">
            <v>17106055</v>
          </cell>
          <cell r="C1626">
            <v>0</v>
          </cell>
        </row>
        <row r="1627">
          <cell r="B1627">
            <v>17120055</v>
          </cell>
          <cell r="C1627">
            <v>0</v>
          </cell>
        </row>
        <row r="1628">
          <cell r="B1628">
            <v>17121055</v>
          </cell>
          <cell r="C1628">
            <v>0</v>
          </cell>
        </row>
        <row r="1629">
          <cell r="B1629">
            <v>17122055</v>
          </cell>
          <cell r="C1629">
            <v>0</v>
          </cell>
        </row>
        <row r="1630">
          <cell r="B1630">
            <v>17123055</v>
          </cell>
          <cell r="C1630">
            <v>0</v>
          </cell>
        </row>
        <row r="1631">
          <cell r="B1631">
            <v>17124055</v>
          </cell>
          <cell r="C1631">
            <v>0</v>
          </cell>
        </row>
        <row r="1632">
          <cell r="B1632">
            <v>17130055</v>
          </cell>
          <cell r="C1632">
            <v>0</v>
          </cell>
        </row>
        <row r="1633">
          <cell r="B1633">
            <v>17133020</v>
          </cell>
          <cell r="C1633">
            <v>0</v>
          </cell>
        </row>
        <row r="1634">
          <cell r="B1634">
            <v>17133021</v>
          </cell>
          <cell r="C1634">
            <v>0</v>
          </cell>
        </row>
        <row r="1635">
          <cell r="B1635">
            <v>17133400</v>
          </cell>
          <cell r="C1635">
            <v>0</v>
          </cell>
        </row>
        <row r="1636">
          <cell r="B1636">
            <v>17133800</v>
          </cell>
          <cell r="C1636">
            <v>0</v>
          </cell>
        </row>
        <row r="1637">
          <cell r="B1637">
            <v>17133801</v>
          </cell>
          <cell r="C1637">
            <v>0</v>
          </cell>
        </row>
        <row r="1638">
          <cell r="B1638">
            <v>17133830</v>
          </cell>
          <cell r="C1638">
            <v>0</v>
          </cell>
        </row>
        <row r="1639">
          <cell r="B1639">
            <v>17133900</v>
          </cell>
          <cell r="C1639">
            <v>-501016.87</v>
          </cell>
        </row>
        <row r="1640">
          <cell r="B1640">
            <v>17133901</v>
          </cell>
          <cell r="C1640">
            <v>0</v>
          </cell>
        </row>
        <row r="1641">
          <cell r="B1641">
            <v>17137200</v>
          </cell>
          <cell r="C1641">
            <v>157745</v>
          </cell>
        </row>
        <row r="1642">
          <cell r="B1642">
            <v>17137300</v>
          </cell>
          <cell r="C1642">
            <v>0</v>
          </cell>
        </row>
        <row r="1643">
          <cell r="B1643">
            <v>17137500</v>
          </cell>
          <cell r="C1643">
            <v>-10129.06</v>
          </cell>
        </row>
        <row r="1644">
          <cell r="B1644">
            <v>17160055</v>
          </cell>
          <cell r="C1644">
            <v>-10528701</v>
          </cell>
        </row>
        <row r="1645">
          <cell r="B1645">
            <v>17180055</v>
          </cell>
          <cell r="C1645">
            <v>0</v>
          </cell>
        </row>
        <row r="1646">
          <cell r="B1646">
            <v>17190055</v>
          </cell>
          <cell r="C1646">
            <v>0</v>
          </cell>
        </row>
        <row r="1647">
          <cell r="B1647">
            <v>17200055</v>
          </cell>
          <cell r="C1647">
            <v>0</v>
          </cell>
        </row>
        <row r="1648">
          <cell r="B1648">
            <v>17211000</v>
          </cell>
          <cell r="C1648">
            <v>519871.03</v>
          </cell>
        </row>
        <row r="1649">
          <cell r="B1649">
            <v>17211003</v>
          </cell>
          <cell r="C1649">
            <v>-14156</v>
          </cell>
        </row>
        <row r="1650">
          <cell r="B1650">
            <v>17213000</v>
          </cell>
          <cell r="C1650">
            <v>0</v>
          </cell>
        </row>
        <row r="1651">
          <cell r="B1651">
            <v>17220055</v>
          </cell>
          <cell r="C1651">
            <v>0</v>
          </cell>
        </row>
        <row r="1652">
          <cell r="B1652">
            <v>17230000</v>
          </cell>
          <cell r="C1652">
            <v>57933818.5</v>
          </cell>
        </row>
        <row r="1653">
          <cell r="B1653">
            <v>17230008</v>
          </cell>
          <cell r="C1653">
            <v>129269.45</v>
          </cell>
        </row>
        <row r="1654">
          <cell r="B1654">
            <v>17231000</v>
          </cell>
          <cell r="C1654">
            <v>-28573697.420000002</v>
          </cell>
        </row>
        <row r="1655">
          <cell r="B1655">
            <v>17233100</v>
          </cell>
          <cell r="C1655">
            <v>0</v>
          </cell>
        </row>
        <row r="1656">
          <cell r="B1656">
            <v>17236000</v>
          </cell>
          <cell r="C1656">
            <v>0</v>
          </cell>
        </row>
        <row r="1657">
          <cell r="B1657">
            <v>17238000</v>
          </cell>
          <cell r="C1657">
            <v>11159945.140000001</v>
          </cell>
        </row>
        <row r="1658">
          <cell r="B1658">
            <v>17240055</v>
          </cell>
          <cell r="C1658">
            <v>0</v>
          </cell>
        </row>
        <row r="1659">
          <cell r="B1659">
            <v>17260055</v>
          </cell>
          <cell r="C1659">
            <v>0</v>
          </cell>
        </row>
        <row r="1660">
          <cell r="B1660">
            <v>17280055</v>
          </cell>
          <cell r="C1660">
            <v>0</v>
          </cell>
        </row>
        <row r="1661">
          <cell r="B1661">
            <v>17290055</v>
          </cell>
          <cell r="C1661">
            <v>0</v>
          </cell>
        </row>
        <row r="1662">
          <cell r="B1662">
            <v>17292055</v>
          </cell>
          <cell r="C1662">
            <v>0</v>
          </cell>
        </row>
        <row r="1663">
          <cell r="B1663">
            <v>17300055</v>
          </cell>
          <cell r="C1663">
            <v>0</v>
          </cell>
        </row>
        <row r="1664">
          <cell r="B1664">
            <v>17300155</v>
          </cell>
          <cell r="C1664">
            <v>0</v>
          </cell>
        </row>
        <row r="1665">
          <cell r="B1665">
            <v>17310055</v>
          </cell>
          <cell r="C1665">
            <v>0</v>
          </cell>
        </row>
        <row r="1666">
          <cell r="B1666">
            <v>17310100</v>
          </cell>
          <cell r="C1666">
            <v>0</v>
          </cell>
        </row>
        <row r="1667">
          <cell r="B1667">
            <v>17310125</v>
          </cell>
          <cell r="C1667">
            <v>0</v>
          </cell>
        </row>
        <row r="1668">
          <cell r="B1668">
            <v>17310155</v>
          </cell>
          <cell r="C1668">
            <v>0</v>
          </cell>
        </row>
        <row r="1669">
          <cell r="B1669">
            <v>17310200</v>
          </cell>
          <cell r="C1669">
            <v>0</v>
          </cell>
        </row>
        <row r="1670">
          <cell r="B1670">
            <v>17310255</v>
          </cell>
          <cell r="C1670">
            <v>0</v>
          </cell>
        </row>
        <row r="1671">
          <cell r="B1671">
            <v>17310855</v>
          </cell>
          <cell r="C1671">
            <v>0</v>
          </cell>
        </row>
        <row r="1672">
          <cell r="B1672">
            <v>17310955</v>
          </cell>
          <cell r="C1672">
            <v>0</v>
          </cell>
        </row>
        <row r="1673">
          <cell r="B1673">
            <v>17501000</v>
          </cell>
          <cell r="C1673">
            <v>43291</v>
          </cell>
        </row>
        <row r="1674">
          <cell r="B1674">
            <v>17501001</v>
          </cell>
          <cell r="C1674">
            <v>-85251</v>
          </cell>
        </row>
        <row r="1675">
          <cell r="B1675">
            <v>17501030</v>
          </cell>
          <cell r="C1675">
            <v>7660</v>
          </cell>
        </row>
        <row r="1676">
          <cell r="B1676">
            <v>17501031</v>
          </cell>
          <cell r="C1676">
            <v>-1064403</v>
          </cell>
        </row>
        <row r="1677">
          <cell r="B1677">
            <v>17501033</v>
          </cell>
          <cell r="C1677">
            <v>1142</v>
          </cell>
        </row>
        <row r="1678">
          <cell r="B1678">
            <v>17501034</v>
          </cell>
          <cell r="C1678">
            <v>0</v>
          </cell>
        </row>
        <row r="1679">
          <cell r="B1679">
            <v>17501036</v>
          </cell>
          <cell r="C1679">
            <v>0</v>
          </cell>
        </row>
        <row r="1680">
          <cell r="B1680">
            <v>17501037</v>
          </cell>
          <cell r="C1680">
            <v>887296.07</v>
          </cell>
        </row>
        <row r="1681">
          <cell r="B1681">
            <v>17501038</v>
          </cell>
          <cell r="C1681">
            <v>-2003576.35</v>
          </cell>
        </row>
        <row r="1682">
          <cell r="B1682">
            <v>17501039</v>
          </cell>
          <cell r="C1682">
            <v>0</v>
          </cell>
        </row>
        <row r="1683">
          <cell r="B1683">
            <v>17501040</v>
          </cell>
          <cell r="C1683">
            <v>0</v>
          </cell>
        </row>
        <row r="1684">
          <cell r="B1684">
            <v>17501041</v>
          </cell>
          <cell r="C1684">
            <v>0</v>
          </cell>
        </row>
        <row r="1685">
          <cell r="B1685">
            <v>17501044</v>
          </cell>
          <cell r="C1685">
            <v>-81119</v>
          </cell>
        </row>
        <row r="1686">
          <cell r="B1686">
            <v>17501047</v>
          </cell>
          <cell r="C1686">
            <v>0</v>
          </cell>
        </row>
        <row r="1687">
          <cell r="B1687">
            <v>17501048</v>
          </cell>
          <cell r="C1687">
            <v>0</v>
          </cell>
        </row>
        <row r="1688">
          <cell r="B1688">
            <v>17501049</v>
          </cell>
          <cell r="C1688">
            <v>0</v>
          </cell>
        </row>
        <row r="1689">
          <cell r="B1689">
            <v>17501054</v>
          </cell>
          <cell r="C1689">
            <v>81119</v>
          </cell>
        </row>
        <row r="1690">
          <cell r="B1690">
            <v>17501060</v>
          </cell>
          <cell r="C1690">
            <v>-141</v>
          </cell>
        </row>
        <row r="1691">
          <cell r="B1691">
            <v>17501061</v>
          </cell>
          <cell r="C1691">
            <v>-2943</v>
          </cell>
        </row>
        <row r="1692">
          <cell r="B1692">
            <v>17501062</v>
          </cell>
          <cell r="C1692">
            <v>13013.7</v>
          </cell>
        </row>
        <row r="1693">
          <cell r="B1693">
            <v>17501063</v>
          </cell>
          <cell r="C1693">
            <v>435.02</v>
          </cell>
        </row>
        <row r="1694">
          <cell r="B1694">
            <v>17501067</v>
          </cell>
          <cell r="C1694">
            <v>0</v>
          </cell>
        </row>
        <row r="1695">
          <cell r="B1695">
            <v>17501068</v>
          </cell>
          <cell r="C1695">
            <v>0</v>
          </cell>
        </row>
        <row r="1696">
          <cell r="B1696">
            <v>17501070</v>
          </cell>
          <cell r="C1696">
            <v>444648.02</v>
          </cell>
        </row>
        <row r="1697">
          <cell r="B1697">
            <v>17501080</v>
          </cell>
          <cell r="C1697">
            <v>1353215.31</v>
          </cell>
        </row>
        <row r="1698">
          <cell r="B1698">
            <v>17501200</v>
          </cell>
          <cell r="C1698">
            <v>0</v>
          </cell>
        </row>
        <row r="1699">
          <cell r="B1699">
            <v>17501201</v>
          </cell>
          <cell r="C1699">
            <v>522625.76</v>
          </cell>
        </row>
        <row r="1700">
          <cell r="B1700">
            <v>17501202</v>
          </cell>
          <cell r="C1700">
            <v>72172.990000000005</v>
          </cell>
        </row>
        <row r="1701">
          <cell r="B1701">
            <v>17501203</v>
          </cell>
          <cell r="C1701">
            <v>0</v>
          </cell>
        </row>
        <row r="1702">
          <cell r="B1702">
            <v>17501205</v>
          </cell>
          <cell r="C1702">
            <v>0</v>
          </cell>
        </row>
        <row r="1703">
          <cell r="B1703">
            <v>17501210</v>
          </cell>
          <cell r="C1703">
            <v>0</v>
          </cell>
        </row>
        <row r="1704">
          <cell r="B1704">
            <v>17501211</v>
          </cell>
          <cell r="C1704">
            <v>-180210.43</v>
          </cell>
        </row>
        <row r="1705">
          <cell r="B1705">
            <v>17501212</v>
          </cell>
          <cell r="C1705">
            <v>-37187.1</v>
          </cell>
        </row>
        <row r="1706">
          <cell r="B1706">
            <v>17501213</v>
          </cell>
          <cell r="C1706">
            <v>0</v>
          </cell>
        </row>
        <row r="1707">
          <cell r="B1707">
            <v>17501220</v>
          </cell>
          <cell r="C1707">
            <v>0</v>
          </cell>
        </row>
        <row r="1708">
          <cell r="B1708">
            <v>17501221</v>
          </cell>
          <cell r="C1708">
            <v>-11042.26</v>
          </cell>
        </row>
        <row r="1709">
          <cell r="B1709">
            <v>17501222</v>
          </cell>
          <cell r="C1709">
            <v>-704.83</v>
          </cell>
        </row>
        <row r="1710">
          <cell r="B1710">
            <v>17501223</v>
          </cell>
          <cell r="C1710">
            <v>0</v>
          </cell>
        </row>
        <row r="1711">
          <cell r="B1711">
            <v>17501230</v>
          </cell>
          <cell r="C1711">
            <v>0</v>
          </cell>
        </row>
        <row r="1712">
          <cell r="B1712">
            <v>17501231</v>
          </cell>
          <cell r="C1712">
            <v>0</v>
          </cell>
        </row>
        <row r="1713">
          <cell r="B1713">
            <v>17501234</v>
          </cell>
          <cell r="C1713">
            <v>0</v>
          </cell>
        </row>
        <row r="1714">
          <cell r="B1714">
            <v>17501235</v>
          </cell>
          <cell r="C1714">
            <v>0</v>
          </cell>
        </row>
        <row r="1715">
          <cell r="B1715">
            <v>17501236</v>
          </cell>
          <cell r="C1715">
            <v>0</v>
          </cell>
        </row>
        <row r="1716">
          <cell r="B1716">
            <v>17501238</v>
          </cell>
          <cell r="C1716">
            <v>0</v>
          </cell>
        </row>
        <row r="1717">
          <cell r="B1717">
            <v>17501239</v>
          </cell>
          <cell r="C1717">
            <v>0</v>
          </cell>
        </row>
        <row r="1718">
          <cell r="B1718">
            <v>17501250</v>
          </cell>
          <cell r="C1718">
            <v>-11748.08</v>
          </cell>
        </row>
        <row r="1719">
          <cell r="B1719">
            <v>17501261</v>
          </cell>
          <cell r="C1719">
            <v>0</v>
          </cell>
        </row>
        <row r="1720">
          <cell r="B1720">
            <v>17501262</v>
          </cell>
          <cell r="C1720">
            <v>0</v>
          </cell>
        </row>
        <row r="1721">
          <cell r="B1721">
            <v>17501264</v>
          </cell>
          <cell r="C1721">
            <v>0</v>
          </cell>
        </row>
        <row r="1722">
          <cell r="B1722">
            <v>17501266</v>
          </cell>
          <cell r="C1722">
            <v>0</v>
          </cell>
        </row>
        <row r="1723">
          <cell r="B1723">
            <v>17501267</v>
          </cell>
          <cell r="C1723">
            <v>0</v>
          </cell>
        </row>
        <row r="1724">
          <cell r="B1724">
            <v>17501270</v>
          </cell>
          <cell r="C1724">
            <v>0</v>
          </cell>
        </row>
        <row r="1725">
          <cell r="B1725">
            <v>17501271</v>
          </cell>
          <cell r="C1725">
            <v>0</v>
          </cell>
        </row>
        <row r="1726">
          <cell r="B1726">
            <v>17501272</v>
          </cell>
          <cell r="C1726">
            <v>0</v>
          </cell>
        </row>
        <row r="1727">
          <cell r="B1727">
            <v>17501273</v>
          </cell>
          <cell r="C1727">
            <v>0</v>
          </cell>
        </row>
        <row r="1728">
          <cell r="B1728">
            <v>17501275</v>
          </cell>
          <cell r="C1728">
            <v>0</v>
          </cell>
        </row>
        <row r="1729">
          <cell r="B1729">
            <v>17501276</v>
          </cell>
          <cell r="C1729">
            <v>0</v>
          </cell>
        </row>
        <row r="1730">
          <cell r="B1730">
            <v>17501277</v>
          </cell>
          <cell r="C1730">
            <v>0</v>
          </cell>
        </row>
        <row r="1731">
          <cell r="B1731">
            <v>17501278</v>
          </cell>
          <cell r="C1731">
            <v>0</v>
          </cell>
        </row>
        <row r="1732">
          <cell r="B1732">
            <v>17501280</v>
          </cell>
          <cell r="C1732">
            <v>0</v>
          </cell>
        </row>
        <row r="1733">
          <cell r="B1733">
            <v>17501283</v>
          </cell>
          <cell r="C1733">
            <v>0</v>
          </cell>
        </row>
        <row r="1734">
          <cell r="B1734">
            <v>17501285</v>
          </cell>
          <cell r="C1734">
            <v>0</v>
          </cell>
        </row>
        <row r="1735">
          <cell r="B1735">
            <v>17501288</v>
          </cell>
          <cell r="C1735">
            <v>0</v>
          </cell>
        </row>
        <row r="1736">
          <cell r="B1736">
            <v>17501296</v>
          </cell>
          <cell r="C1736">
            <v>0</v>
          </cell>
        </row>
        <row r="1737">
          <cell r="B1737">
            <v>17501297</v>
          </cell>
          <cell r="C1737">
            <v>0</v>
          </cell>
        </row>
        <row r="1738">
          <cell r="B1738">
            <v>17501375</v>
          </cell>
          <cell r="C1738">
            <v>0</v>
          </cell>
        </row>
        <row r="1739">
          <cell r="B1739">
            <v>17501378</v>
          </cell>
          <cell r="C1739">
            <v>0</v>
          </cell>
        </row>
        <row r="1740">
          <cell r="B1740">
            <v>17501385</v>
          </cell>
          <cell r="C1740">
            <v>0</v>
          </cell>
        </row>
        <row r="1741">
          <cell r="B1741">
            <v>17501388</v>
          </cell>
          <cell r="C1741">
            <v>0</v>
          </cell>
        </row>
        <row r="1742">
          <cell r="B1742">
            <v>17501630</v>
          </cell>
          <cell r="C1742">
            <v>0</v>
          </cell>
        </row>
        <row r="1743">
          <cell r="B1743">
            <v>17502000</v>
          </cell>
          <cell r="C1743">
            <v>-49</v>
          </cell>
        </row>
        <row r="1744">
          <cell r="B1744">
            <v>17502040</v>
          </cell>
          <cell r="C1744">
            <v>0</v>
          </cell>
        </row>
        <row r="1745">
          <cell r="B1745">
            <v>17502041</v>
          </cell>
          <cell r="C1745">
            <v>0</v>
          </cell>
        </row>
        <row r="1746">
          <cell r="B1746">
            <v>17502043</v>
          </cell>
          <cell r="C1746">
            <v>0</v>
          </cell>
        </row>
        <row r="1747">
          <cell r="B1747">
            <v>17502060</v>
          </cell>
          <cell r="C1747">
            <v>3189807.02</v>
          </cell>
        </row>
        <row r="1748">
          <cell r="B1748">
            <v>17505030</v>
          </cell>
          <cell r="C1748">
            <v>29448.41</v>
          </cell>
        </row>
        <row r="1749">
          <cell r="B1749">
            <v>17505031</v>
          </cell>
          <cell r="C1749">
            <v>2616739</v>
          </cell>
        </row>
        <row r="1750">
          <cell r="B1750">
            <v>17505032</v>
          </cell>
          <cell r="C1750">
            <v>283900</v>
          </cell>
        </row>
        <row r="1751">
          <cell r="B1751">
            <v>17505033</v>
          </cell>
          <cell r="C1751">
            <v>-502486</v>
          </cell>
        </row>
        <row r="1752">
          <cell r="B1752">
            <v>17505034</v>
          </cell>
          <cell r="C1752">
            <v>0</v>
          </cell>
        </row>
        <row r="1753">
          <cell r="B1753">
            <v>17505036</v>
          </cell>
          <cell r="C1753">
            <v>0</v>
          </cell>
        </row>
        <row r="1754">
          <cell r="B1754">
            <v>17505037</v>
          </cell>
          <cell r="C1754">
            <v>0</v>
          </cell>
        </row>
        <row r="1755">
          <cell r="B1755">
            <v>17505038</v>
          </cell>
          <cell r="C1755">
            <v>216229.43</v>
          </cell>
        </row>
        <row r="1756">
          <cell r="B1756">
            <v>17505046</v>
          </cell>
          <cell r="C1756">
            <v>4441</v>
          </cell>
        </row>
        <row r="1757">
          <cell r="B1757">
            <v>17505047</v>
          </cell>
          <cell r="C1757">
            <v>0</v>
          </cell>
        </row>
        <row r="1758">
          <cell r="B1758">
            <v>17505048</v>
          </cell>
          <cell r="C1758">
            <v>0</v>
          </cell>
        </row>
        <row r="1759">
          <cell r="B1759">
            <v>17505051</v>
          </cell>
          <cell r="C1759">
            <v>0</v>
          </cell>
        </row>
        <row r="1760">
          <cell r="B1760">
            <v>17505057</v>
          </cell>
          <cell r="C1760">
            <v>0</v>
          </cell>
        </row>
        <row r="1761">
          <cell r="B1761">
            <v>17505058</v>
          </cell>
          <cell r="C1761">
            <v>0</v>
          </cell>
        </row>
        <row r="1762">
          <cell r="B1762">
            <v>17507030</v>
          </cell>
          <cell r="C1762">
            <v>-6089</v>
          </cell>
        </row>
        <row r="1763">
          <cell r="B1763">
            <v>17507031</v>
          </cell>
          <cell r="C1763">
            <v>4218</v>
          </cell>
        </row>
        <row r="1764">
          <cell r="B1764">
            <v>17507033</v>
          </cell>
          <cell r="C1764">
            <v>-940</v>
          </cell>
        </row>
        <row r="1765">
          <cell r="B1765">
            <v>17508000</v>
          </cell>
          <cell r="C1765">
            <v>0</v>
          </cell>
        </row>
        <row r="1766">
          <cell r="B1766">
            <v>17508030</v>
          </cell>
          <cell r="C1766">
            <v>-8016</v>
          </cell>
        </row>
        <row r="1767">
          <cell r="B1767">
            <v>17509030</v>
          </cell>
          <cell r="C1767">
            <v>1022871</v>
          </cell>
        </row>
        <row r="1768">
          <cell r="B1768">
            <v>17509230</v>
          </cell>
          <cell r="C1768">
            <v>0</v>
          </cell>
        </row>
        <row r="1769">
          <cell r="B1769">
            <v>17540000</v>
          </cell>
          <cell r="C1769">
            <v>3220400</v>
          </cell>
        </row>
        <row r="1770">
          <cell r="B1770">
            <v>17541000</v>
          </cell>
          <cell r="C1770">
            <v>0</v>
          </cell>
        </row>
        <row r="1771">
          <cell r="B1771">
            <v>17541100</v>
          </cell>
          <cell r="C1771">
            <v>-15400</v>
          </cell>
        </row>
        <row r="1772">
          <cell r="B1772">
            <v>17541200</v>
          </cell>
          <cell r="C1772">
            <v>-3205000</v>
          </cell>
        </row>
        <row r="1773">
          <cell r="B1773">
            <v>17541400</v>
          </cell>
          <cell r="C1773">
            <v>0</v>
          </cell>
        </row>
        <row r="1774">
          <cell r="B1774">
            <v>17551000</v>
          </cell>
          <cell r="C1774">
            <v>0</v>
          </cell>
        </row>
        <row r="1775">
          <cell r="B1775">
            <v>17551100</v>
          </cell>
          <cell r="C1775">
            <v>0</v>
          </cell>
        </row>
        <row r="1776">
          <cell r="B1776">
            <v>17552000</v>
          </cell>
          <cell r="C1776">
            <v>0</v>
          </cell>
        </row>
        <row r="1777">
          <cell r="B1777">
            <v>17552090</v>
          </cell>
          <cell r="C1777">
            <v>0</v>
          </cell>
        </row>
        <row r="1778">
          <cell r="B1778">
            <v>17552091</v>
          </cell>
          <cell r="C1778">
            <v>0</v>
          </cell>
        </row>
        <row r="1779">
          <cell r="B1779">
            <v>17552093</v>
          </cell>
          <cell r="C1779">
            <v>0</v>
          </cell>
        </row>
        <row r="1780">
          <cell r="B1780">
            <v>17555000</v>
          </cell>
          <cell r="C1780">
            <v>0</v>
          </cell>
        </row>
        <row r="1781">
          <cell r="B1781">
            <v>17556000</v>
          </cell>
          <cell r="C1781">
            <v>-149922.21</v>
          </cell>
        </row>
        <row r="1782">
          <cell r="B1782">
            <v>17560000</v>
          </cell>
          <cell r="C1782">
            <v>0</v>
          </cell>
        </row>
        <row r="1783">
          <cell r="B1783">
            <v>17560002</v>
          </cell>
          <cell r="C1783">
            <v>-630702.43999999994</v>
          </cell>
        </row>
        <row r="1784">
          <cell r="B1784">
            <v>17560010</v>
          </cell>
          <cell r="C1784">
            <v>8008635.0499999998</v>
          </cell>
        </row>
        <row r="1785">
          <cell r="B1785">
            <v>17560011</v>
          </cell>
          <cell r="C1785">
            <v>0</v>
          </cell>
        </row>
        <row r="1786">
          <cell r="B1786">
            <v>17560020</v>
          </cell>
          <cell r="C1786">
            <v>0</v>
          </cell>
        </row>
        <row r="1787">
          <cell r="B1787">
            <v>17560030</v>
          </cell>
          <cell r="C1787">
            <v>0</v>
          </cell>
        </row>
        <row r="1788">
          <cell r="B1788">
            <v>17560040</v>
          </cell>
          <cell r="C1788">
            <v>-196578.16</v>
          </cell>
        </row>
        <row r="1789">
          <cell r="B1789">
            <v>17560310</v>
          </cell>
          <cell r="C1789">
            <v>985394.56</v>
          </cell>
        </row>
        <row r="1790">
          <cell r="B1790">
            <v>17560999</v>
          </cell>
          <cell r="C1790">
            <v>0</v>
          </cell>
        </row>
        <row r="1791">
          <cell r="B1791">
            <v>17561000</v>
          </cell>
          <cell r="C1791">
            <v>0</v>
          </cell>
        </row>
        <row r="1792">
          <cell r="B1792">
            <v>17561030</v>
          </cell>
          <cell r="C1792">
            <v>-348503.13</v>
          </cell>
        </row>
        <row r="1793">
          <cell r="B1793">
            <v>17561100</v>
          </cell>
          <cell r="C1793">
            <v>0</v>
          </cell>
        </row>
        <row r="1794">
          <cell r="B1794">
            <v>17561200</v>
          </cell>
          <cell r="C1794">
            <v>0</v>
          </cell>
        </row>
        <row r="1795">
          <cell r="B1795">
            <v>17561999</v>
          </cell>
          <cell r="C1795">
            <v>0</v>
          </cell>
        </row>
        <row r="1796">
          <cell r="B1796">
            <v>17562000</v>
          </cell>
          <cell r="C1796">
            <v>-76940.81</v>
          </cell>
        </row>
        <row r="1797">
          <cell r="B1797">
            <v>17563000</v>
          </cell>
          <cell r="C1797">
            <v>-194821.06</v>
          </cell>
        </row>
        <row r="1798">
          <cell r="B1798">
            <v>17563001</v>
          </cell>
          <cell r="C1798">
            <v>3975</v>
          </cell>
        </row>
        <row r="1799">
          <cell r="B1799">
            <v>17563999</v>
          </cell>
          <cell r="C1799">
            <v>0</v>
          </cell>
        </row>
        <row r="1800">
          <cell r="B1800">
            <v>17564400</v>
          </cell>
          <cell r="C1800">
            <v>0</v>
          </cell>
        </row>
        <row r="1801">
          <cell r="B1801">
            <v>17565000</v>
          </cell>
          <cell r="C1801">
            <v>-60821.88</v>
          </cell>
        </row>
        <row r="1802">
          <cell r="B1802">
            <v>17566000</v>
          </cell>
          <cell r="C1802">
            <v>0</v>
          </cell>
        </row>
        <row r="1803">
          <cell r="B1803">
            <v>17566100</v>
          </cell>
          <cell r="C1803">
            <v>0</v>
          </cell>
        </row>
        <row r="1804">
          <cell r="B1804">
            <v>17567010</v>
          </cell>
          <cell r="C1804">
            <v>0</v>
          </cell>
        </row>
        <row r="1805">
          <cell r="B1805">
            <v>17568000</v>
          </cell>
          <cell r="C1805">
            <v>0</v>
          </cell>
        </row>
        <row r="1806">
          <cell r="B1806">
            <v>17568010</v>
          </cell>
          <cell r="C1806">
            <v>0</v>
          </cell>
        </row>
        <row r="1807">
          <cell r="B1807">
            <v>17568020</v>
          </cell>
          <cell r="C1807">
            <v>0</v>
          </cell>
        </row>
        <row r="1808">
          <cell r="B1808">
            <v>17568030</v>
          </cell>
          <cell r="C1808">
            <v>0</v>
          </cell>
        </row>
        <row r="1809">
          <cell r="B1809">
            <v>17568040</v>
          </cell>
          <cell r="C1809">
            <v>0</v>
          </cell>
        </row>
        <row r="1810">
          <cell r="B1810">
            <v>17568050</v>
          </cell>
          <cell r="C1810">
            <v>0</v>
          </cell>
        </row>
        <row r="1811">
          <cell r="B1811">
            <v>17569400</v>
          </cell>
          <cell r="C1811">
            <v>0</v>
          </cell>
        </row>
        <row r="1812">
          <cell r="B1812">
            <v>17590050</v>
          </cell>
          <cell r="C1812">
            <v>0</v>
          </cell>
        </row>
        <row r="1813">
          <cell r="B1813">
            <v>17590055</v>
          </cell>
          <cell r="C1813">
            <v>0</v>
          </cell>
        </row>
        <row r="1814">
          <cell r="B1814">
            <v>17597100</v>
          </cell>
          <cell r="C1814">
            <v>0</v>
          </cell>
        </row>
        <row r="1815">
          <cell r="B1815">
            <v>17597101</v>
          </cell>
          <cell r="C1815">
            <v>-3268422.17</v>
          </cell>
        </row>
        <row r="1816">
          <cell r="B1816">
            <v>17597200</v>
          </cell>
          <cell r="C1816">
            <v>1180527</v>
          </cell>
        </row>
        <row r="1817">
          <cell r="B1817">
            <v>17599060</v>
          </cell>
          <cell r="C1817">
            <v>0</v>
          </cell>
        </row>
        <row r="1818">
          <cell r="B1818">
            <v>17608000</v>
          </cell>
          <cell r="C1818">
            <v>-24885</v>
          </cell>
        </row>
        <row r="1819">
          <cell r="B1819">
            <v>17608001</v>
          </cell>
          <cell r="C1819">
            <v>-31785</v>
          </cell>
        </row>
        <row r="1820">
          <cell r="B1820">
            <v>17608061</v>
          </cell>
          <cell r="C1820">
            <v>0</v>
          </cell>
        </row>
        <row r="1821">
          <cell r="B1821">
            <v>17608070</v>
          </cell>
          <cell r="C1821">
            <v>-6513.39</v>
          </cell>
        </row>
        <row r="1822">
          <cell r="B1822">
            <v>17608080</v>
          </cell>
          <cell r="C1822">
            <v>-5108.97</v>
          </cell>
        </row>
        <row r="1823">
          <cell r="B1823">
            <v>17608200</v>
          </cell>
          <cell r="C1823">
            <v>0</v>
          </cell>
        </row>
        <row r="1824">
          <cell r="B1824">
            <v>17608201</v>
          </cell>
          <cell r="C1824">
            <v>226937.02</v>
          </cell>
        </row>
        <row r="1825">
          <cell r="B1825">
            <v>17608202</v>
          </cell>
          <cell r="C1825">
            <v>-21756.959999999999</v>
          </cell>
        </row>
        <row r="1826">
          <cell r="B1826">
            <v>17608203</v>
          </cell>
          <cell r="C1826">
            <v>0</v>
          </cell>
        </row>
        <row r="1827">
          <cell r="B1827">
            <v>17608261</v>
          </cell>
          <cell r="C1827">
            <v>0</v>
          </cell>
        </row>
        <row r="1828">
          <cell r="B1828">
            <v>17608270</v>
          </cell>
          <cell r="C1828">
            <v>0</v>
          </cell>
        </row>
        <row r="1829">
          <cell r="B1829">
            <v>17608271</v>
          </cell>
          <cell r="C1829">
            <v>0</v>
          </cell>
        </row>
        <row r="1830">
          <cell r="B1830">
            <v>17608280</v>
          </cell>
          <cell r="C1830">
            <v>0</v>
          </cell>
        </row>
        <row r="1831">
          <cell r="B1831">
            <v>17608370</v>
          </cell>
          <cell r="C1831">
            <v>0</v>
          </cell>
        </row>
        <row r="1832">
          <cell r="B1832">
            <v>17608371</v>
          </cell>
          <cell r="C1832">
            <v>0</v>
          </cell>
        </row>
        <row r="1833">
          <cell r="B1833">
            <v>17608380</v>
          </cell>
          <cell r="C1833">
            <v>0</v>
          </cell>
        </row>
        <row r="1834">
          <cell r="B1834">
            <v>17608381</v>
          </cell>
          <cell r="C1834">
            <v>0</v>
          </cell>
        </row>
        <row r="1835">
          <cell r="B1835">
            <v>17611100</v>
          </cell>
          <cell r="C1835">
            <v>0</v>
          </cell>
        </row>
        <row r="1836">
          <cell r="B1836">
            <v>17680000</v>
          </cell>
          <cell r="C1836">
            <v>108417.32</v>
          </cell>
        </row>
        <row r="1837">
          <cell r="B1837">
            <v>17704003</v>
          </cell>
          <cell r="C1837">
            <v>-5168.28</v>
          </cell>
        </row>
        <row r="1838">
          <cell r="B1838">
            <v>17710020</v>
          </cell>
          <cell r="C1838">
            <v>0</v>
          </cell>
        </row>
        <row r="1839">
          <cell r="B1839">
            <v>17710021</v>
          </cell>
          <cell r="C1839">
            <v>1838</v>
          </cell>
        </row>
        <row r="1840">
          <cell r="B1840">
            <v>17710022</v>
          </cell>
          <cell r="C1840">
            <v>-1665.5</v>
          </cell>
        </row>
        <row r="1841">
          <cell r="B1841">
            <v>17710030</v>
          </cell>
          <cell r="C1841">
            <v>0</v>
          </cell>
        </row>
        <row r="1842">
          <cell r="B1842">
            <v>17710040</v>
          </cell>
          <cell r="C1842">
            <v>0</v>
          </cell>
        </row>
        <row r="1843">
          <cell r="B1843">
            <v>18008000</v>
          </cell>
          <cell r="C1843">
            <v>0</v>
          </cell>
        </row>
        <row r="1844">
          <cell r="B1844">
            <v>18008001</v>
          </cell>
          <cell r="C1844">
            <v>0</v>
          </cell>
        </row>
        <row r="1845">
          <cell r="B1845">
            <v>18101000</v>
          </cell>
          <cell r="C1845">
            <v>-36927066.520000003</v>
          </cell>
        </row>
        <row r="1846">
          <cell r="B1846">
            <v>18101001</v>
          </cell>
          <cell r="C1846">
            <v>-4977000</v>
          </cell>
        </row>
        <row r="1847">
          <cell r="B1847">
            <v>18101002</v>
          </cell>
          <cell r="C1847">
            <v>0</v>
          </cell>
        </row>
        <row r="1848">
          <cell r="B1848">
            <v>18101003</v>
          </cell>
          <cell r="C1848">
            <v>-305000</v>
          </cell>
        </row>
        <row r="1849">
          <cell r="B1849">
            <v>18101004</v>
          </cell>
          <cell r="C1849">
            <v>0</v>
          </cell>
        </row>
        <row r="1850">
          <cell r="B1850">
            <v>18101008</v>
          </cell>
          <cell r="C1850">
            <v>-311000</v>
          </cell>
        </row>
        <row r="1851">
          <cell r="B1851">
            <v>18101040</v>
          </cell>
          <cell r="C1851">
            <v>0</v>
          </cell>
        </row>
        <row r="1852">
          <cell r="B1852">
            <v>18101070</v>
          </cell>
          <cell r="C1852">
            <v>0</v>
          </cell>
        </row>
        <row r="1853">
          <cell r="B1853">
            <v>18101080</v>
          </cell>
          <cell r="C1853">
            <v>-9592000</v>
          </cell>
        </row>
        <row r="1854">
          <cell r="B1854">
            <v>18101100</v>
          </cell>
          <cell r="C1854">
            <v>2213219.52</v>
          </cell>
        </row>
        <row r="1855">
          <cell r="B1855">
            <v>18101101</v>
          </cell>
          <cell r="C1855">
            <v>1330000</v>
          </cell>
        </row>
        <row r="1856">
          <cell r="B1856">
            <v>18101102</v>
          </cell>
          <cell r="C1856">
            <v>0</v>
          </cell>
        </row>
        <row r="1857">
          <cell r="B1857">
            <v>18101103</v>
          </cell>
          <cell r="C1857">
            <v>36000</v>
          </cell>
        </row>
        <row r="1858">
          <cell r="B1858">
            <v>18101104</v>
          </cell>
          <cell r="C1858">
            <v>0</v>
          </cell>
        </row>
        <row r="1859">
          <cell r="B1859">
            <v>18101108</v>
          </cell>
          <cell r="C1859">
            <v>17000</v>
          </cell>
        </row>
        <row r="1860">
          <cell r="B1860">
            <v>18101140</v>
          </cell>
          <cell r="C1860">
            <v>0</v>
          </cell>
        </row>
        <row r="1861">
          <cell r="B1861">
            <v>18101170</v>
          </cell>
          <cell r="C1861">
            <v>0</v>
          </cell>
        </row>
        <row r="1862">
          <cell r="B1862">
            <v>18101180</v>
          </cell>
          <cell r="C1862">
            <v>10882000</v>
          </cell>
        </row>
        <row r="1863">
          <cell r="B1863">
            <v>18101200</v>
          </cell>
          <cell r="C1863">
            <v>-1109000</v>
          </cell>
        </row>
        <row r="1864">
          <cell r="B1864">
            <v>18101201</v>
          </cell>
          <cell r="C1864">
            <v>0</v>
          </cell>
        </row>
        <row r="1865">
          <cell r="B1865">
            <v>18101202</v>
          </cell>
          <cell r="C1865">
            <v>0</v>
          </cell>
        </row>
        <row r="1866">
          <cell r="B1866">
            <v>18101203</v>
          </cell>
          <cell r="C1866">
            <v>0</v>
          </cell>
        </row>
        <row r="1867">
          <cell r="B1867">
            <v>18101204</v>
          </cell>
          <cell r="C1867">
            <v>0</v>
          </cell>
        </row>
        <row r="1868">
          <cell r="B1868">
            <v>18101270</v>
          </cell>
          <cell r="C1868">
            <v>0</v>
          </cell>
        </row>
        <row r="1869">
          <cell r="B1869">
            <v>18101280</v>
          </cell>
          <cell r="C1869">
            <v>0</v>
          </cell>
        </row>
        <row r="1870">
          <cell r="B1870">
            <v>18102000</v>
          </cell>
          <cell r="C1870">
            <v>0</v>
          </cell>
        </row>
        <row r="1871">
          <cell r="B1871">
            <v>18102100</v>
          </cell>
          <cell r="C1871">
            <v>0</v>
          </cell>
        </row>
        <row r="1872">
          <cell r="B1872">
            <v>18102101</v>
          </cell>
          <cell r="C1872">
            <v>0</v>
          </cell>
        </row>
        <row r="1873">
          <cell r="B1873">
            <v>18102102</v>
          </cell>
          <cell r="C1873">
            <v>0</v>
          </cell>
        </row>
        <row r="1874">
          <cell r="B1874">
            <v>18102200</v>
          </cell>
          <cell r="C1874">
            <v>0</v>
          </cell>
        </row>
        <row r="1875">
          <cell r="B1875">
            <v>18111070</v>
          </cell>
          <cell r="C1875">
            <v>0</v>
          </cell>
        </row>
        <row r="1876">
          <cell r="B1876">
            <v>18111080</v>
          </cell>
          <cell r="C1876">
            <v>0</v>
          </cell>
        </row>
        <row r="1877">
          <cell r="B1877">
            <v>18111200</v>
          </cell>
          <cell r="C1877">
            <v>0</v>
          </cell>
        </row>
        <row r="1878">
          <cell r="B1878">
            <v>18111201</v>
          </cell>
          <cell r="C1878">
            <v>0</v>
          </cell>
        </row>
        <row r="1879">
          <cell r="B1879">
            <v>18111202</v>
          </cell>
          <cell r="C1879">
            <v>0</v>
          </cell>
        </row>
        <row r="1880">
          <cell r="B1880">
            <v>18111203</v>
          </cell>
          <cell r="C1880">
            <v>0</v>
          </cell>
        </row>
        <row r="1881">
          <cell r="B1881">
            <v>18133400</v>
          </cell>
          <cell r="C1881">
            <v>0</v>
          </cell>
        </row>
        <row r="1882">
          <cell r="B1882">
            <v>18202000</v>
          </cell>
          <cell r="C1882">
            <v>0</v>
          </cell>
        </row>
        <row r="1883">
          <cell r="B1883">
            <v>18204000</v>
          </cell>
          <cell r="C1883">
            <v>-3872550.14</v>
          </cell>
        </row>
        <row r="1884">
          <cell r="B1884">
            <v>18204003</v>
          </cell>
          <cell r="C1884">
            <v>0</v>
          </cell>
        </row>
        <row r="1885">
          <cell r="B1885">
            <v>18204005</v>
          </cell>
          <cell r="C1885">
            <v>32311.21</v>
          </cell>
        </row>
        <row r="1886">
          <cell r="B1886">
            <v>18212000</v>
          </cell>
          <cell r="C1886">
            <v>-419304951.07999998</v>
          </cell>
        </row>
        <row r="1887">
          <cell r="B1887">
            <v>18212002</v>
          </cell>
          <cell r="C1887">
            <v>1477627</v>
          </cell>
        </row>
        <row r="1888">
          <cell r="B1888">
            <v>18212008</v>
          </cell>
          <cell r="C1888">
            <v>0</v>
          </cell>
        </row>
        <row r="1889">
          <cell r="B1889">
            <v>18212030</v>
          </cell>
          <cell r="C1889">
            <v>629209</v>
          </cell>
        </row>
        <row r="1890">
          <cell r="B1890">
            <v>18212035</v>
          </cell>
          <cell r="C1890">
            <v>-116865</v>
          </cell>
        </row>
        <row r="1891">
          <cell r="B1891">
            <v>18212075</v>
          </cell>
          <cell r="C1891">
            <v>16811</v>
          </cell>
        </row>
        <row r="1892">
          <cell r="B1892">
            <v>18212076</v>
          </cell>
          <cell r="C1892">
            <v>-36359788.060000002</v>
          </cell>
        </row>
        <row r="1893">
          <cell r="B1893">
            <v>18212077</v>
          </cell>
          <cell r="C1893">
            <v>-254144</v>
          </cell>
        </row>
        <row r="1894">
          <cell r="B1894">
            <v>18212167</v>
          </cell>
          <cell r="C1894">
            <v>-227911.62</v>
          </cell>
        </row>
        <row r="1895">
          <cell r="B1895">
            <v>18214000</v>
          </cell>
          <cell r="C1895">
            <v>0</v>
          </cell>
        </row>
        <row r="1896">
          <cell r="B1896">
            <v>18215000</v>
          </cell>
          <cell r="C1896">
            <v>0</v>
          </cell>
        </row>
        <row r="1897">
          <cell r="B1897">
            <v>18216000</v>
          </cell>
          <cell r="C1897">
            <v>0</v>
          </cell>
        </row>
        <row r="1898">
          <cell r="B1898">
            <v>18217000</v>
          </cell>
          <cell r="C1898">
            <v>0</v>
          </cell>
        </row>
        <row r="1899">
          <cell r="B1899">
            <v>18218000</v>
          </cell>
          <cell r="C1899">
            <v>0</v>
          </cell>
        </row>
        <row r="1900">
          <cell r="B1900">
            <v>18219000</v>
          </cell>
          <cell r="C1900">
            <v>0</v>
          </cell>
        </row>
        <row r="1901">
          <cell r="B1901">
            <v>18232000</v>
          </cell>
          <cell r="C1901">
            <v>0</v>
          </cell>
        </row>
        <row r="1902">
          <cell r="B1902">
            <v>18233000</v>
          </cell>
          <cell r="C1902">
            <v>0</v>
          </cell>
        </row>
        <row r="1903">
          <cell r="B1903">
            <v>18233003</v>
          </cell>
          <cell r="C1903">
            <v>0</v>
          </cell>
        </row>
        <row r="1904">
          <cell r="B1904">
            <v>18234000</v>
          </cell>
          <cell r="C1904">
            <v>-18124812.280000001</v>
          </cell>
        </row>
        <row r="1905">
          <cell r="B1905">
            <v>18234003</v>
          </cell>
          <cell r="C1905">
            <v>-226117</v>
          </cell>
        </row>
        <row r="1906">
          <cell r="B1906">
            <v>18235000</v>
          </cell>
          <cell r="C1906">
            <v>2557308</v>
          </cell>
        </row>
        <row r="1907">
          <cell r="B1907">
            <v>18235003</v>
          </cell>
          <cell r="C1907">
            <v>437758</v>
          </cell>
        </row>
        <row r="1908">
          <cell r="B1908">
            <v>18235100</v>
          </cell>
          <cell r="C1908">
            <v>0</v>
          </cell>
        </row>
        <row r="1909">
          <cell r="B1909">
            <v>18239000</v>
          </cell>
          <cell r="C1909">
            <v>-12236921.91</v>
          </cell>
        </row>
        <row r="1910">
          <cell r="B1910">
            <v>18240000</v>
          </cell>
          <cell r="C1910">
            <v>323504.28000000003</v>
          </cell>
        </row>
        <row r="1911">
          <cell r="B1911">
            <v>18254000</v>
          </cell>
          <cell r="C1911">
            <v>0</v>
          </cell>
        </row>
        <row r="1912">
          <cell r="B1912">
            <v>18260002</v>
          </cell>
          <cell r="C1912">
            <v>-17425003</v>
          </cell>
        </row>
        <row r="1913">
          <cell r="B1913">
            <v>18260200</v>
          </cell>
          <cell r="C1913">
            <v>-16862999.620000001</v>
          </cell>
        </row>
        <row r="1914">
          <cell r="B1914">
            <v>18299000</v>
          </cell>
          <cell r="C1914">
            <v>-8631208</v>
          </cell>
        </row>
        <row r="1915">
          <cell r="B1915">
            <v>18299100</v>
          </cell>
          <cell r="C1915">
            <v>0</v>
          </cell>
        </row>
        <row r="1916">
          <cell r="B1916">
            <v>18299200</v>
          </cell>
          <cell r="C1916">
            <v>0</v>
          </cell>
        </row>
        <row r="1917">
          <cell r="B1917">
            <v>18310200</v>
          </cell>
          <cell r="C1917">
            <v>0</v>
          </cell>
        </row>
        <row r="1918">
          <cell r="B1918">
            <v>18310203</v>
          </cell>
          <cell r="C1918">
            <v>0</v>
          </cell>
        </row>
        <row r="1919">
          <cell r="B1919">
            <v>18310204</v>
          </cell>
          <cell r="C1919">
            <v>0</v>
          </cell>
        </row>
        <row r="1920">
          <cell r="B1920">
            <v>18310210</v>
          </cell>
          <cell r="C1920">
            <v>0</v>
          </cell>
        </row>
        <row r="1921">
          <cell r="B1921">
            <v>18310220</v>
          </cell>
          <cell r="C1921">
            <v>0</v>
          </cell>
        </row>
        <row r="1922">
          <cell r="B1922">
            <v>18310600</v>
          </cell>
          <cell r="C1922">
            <v>0</v>
          </cell>
        </row>
        <row r="1923">
          <cell r="B1923">
            <v>18310810</v>
          </cell>
          <cell r="C1923">
            <v>-11000</v>
          </cell>
        </row>
        <row r="1924">
          <cell r="B1924">
            <v>18310811</v>
          </cell>
          <cell r="C1924">
            <v>-6027000</v>
          </cell>
        </row>
        <row r="1925">
          <cell r="B1925">
            <v>18400040</v>
          </cell>
          <cell r="C1925">
            <v>2498731</v>
          </cell>
        </row>
        <row r="1926">
          <cell r="B1926">
            <v>18400055</v>
          </cell>
          <cell r="C1926">
            <v>0</v>
          </cell>
        </row>
        <row r="1927">
          <cell r="B1927">
            <v>18400155</v>
          </cell>
          <cell r="C1927">
            <v>0</v>
          </cell>
        </row>
        <row r="1928">
          <cell r="B1928">
            <v>18400255</v>
          </cell>
          <cell r="C1928">
            <v>0</v>
          </cell>
        </row>
        <row r="1929">
          <cell r="B1929">
            <v>18400455</v>
          </cell>
          <cell r="C1929">
            <v>0</v>
          </cell>
        </row>
        <row r="1930">
          <cell r="B1930">
            <v>18400655</v>
          </cell>
          <cell r="C1930">
            <v>0</v>
          </cell>
        </row>
        <row r="1931">
          <cell r="B1931">
            <v>18400755</v>
          </cell>
          <cell r="C1931">
            <v>0</v>
          </cell>
        </row>
        <row r="1932">
          <cell r="B1932">
            <v>18400855</v>
          </cell>
          <cell r="C1932">
            <v>0</v>
          </cell>
        </row>
        <row r="1933">
          <cell r="B1933">
            <v>18400955</v>
          </cell>
          <cell r="C1933">
            <v>0</v>
          </cell>
        </row>
        <row r="1934">
          <cell r="B1934">
            <v>18450055</v>
          </cell>
          <cell r="C1934">
            <v>0</v>
          </cell>
        </row>
        <row r="1935">
          <cell r="B1935">
            <v>18450155</v>
          </cell>
          <cell r="C1935">
            <v>0</v>
          </cell>
        </row>
        <row r="1936">
          <cell r="B1936">
            <v>18450255</v>
          </cell>
          <cell r="C1936">
            <v>10528701</v>
          </cell>
        </row>
        <row r="1937">
          <cell r="B1937">
            <v>18450455</v>
          </cell>
          <cell r="C1937">
            <v>0</v>
          </cell>
        </row>
        <row r="1938">
          <cell r="B1938">
            <v>18450555</v>
          </cell>
          <cell r="C1938">
            <v>0</v>
          </cell>
        </row>
        <row r="1939">
          <cell r="B1939">
            <v>18503060</v>
          </cell>
          <cell r="C1939">
            <v>0</v>
          </cell>
        </row>
        <row r="1940">
          <cell r="B1940">
            <v>18503061</v>
          </cell>
          <cell r="C1940">
            <v>0</v>
          </cell>
        </row>
        <row r="1941">
          <cell r="B1941">
            <v>18540000</v>
          </cell>
          <cell r="C1941">
            <v>-249932</v>
          </cell>
        </row>
        <row r="1942">
          <cell r="B1942">
            <v>18541200</v>
          </cell>
          <cell r="C1942">
            <v>249932</v>
          </cell>
        </row>
        <row r="1943">
          <cell r="B1943">
            <v>18541400</v>
          </cell>
          <cell r="C1943">
            <v>0</v>
          </cell>
        </row>
        <row r="1944">
          <cell r="B1944">
            <v>18597200</v>
          </cell>
          <cell r="C1944">
            <v>185141.33</v>
          </cell>
        </row>
        <row r="1945">
          <cell r="B1945">
            <v>18598070</v>
          </cell>
          <cell r="C1945">
            <v>0</v>
          </cell>
        </row>
        <row r="1946">
          <cell r="B1946">
            <v>18600055</v>
          </cell>
          <cell r="C1946">
            <v>0</v>
          </cell>
        </row>
        <row r="1947">
          <cell r="B1947">
            <v>18600155</v>
          </cell>
          <cell r="C1947">
            <v>0</v>
          </cell>
        </row>
        <row r="1948">
          <cell r="B1948">
            <v>18600255</v>
          </cell>
          <cell r="C1948">
            <v>0</v>
          </cell>
        </row>
        <row r="1949">
          <cell r="B1949">
            <v>18600855</v>
          </cell>
          <cell r="C1949">
            <v>0</v>
          </cell>
        </row>
        <row r="1950">
          <cell r="B1950">
            <v>18600955</v>
          </cell>
          <cell r="C1950">
            <v>0</v>
          </cell>
        </row>
        <row r="1951">
          <cell r="B1951">
            <v>18601000</v>
          </cell>
          <cell r="C1951">
            <v>-4405553.51</v>
          </cell>
        </row>
        <row r="1952">
          <cell r="B1952">
            <v>18601001</v>
          </cell>
          <cell r="C1952">
            <v>0</v>
          </cell>
        </row>
        <row r="1953">
          <cell r="B1953">
            <v>18601002</v>
          </cell>
          <cell r="C1953">
            <v>22649</v>
          </cell>
        </row>
        <row r="1954">
          <cell r="B1954">
            <v>18601008</v>
          </cell>
          <cell r="C1954">
            <v>13918</v>
          </cell>
        </row>
        <row r="1955">
          <cell r="B1955">
            <v>18601011</v>
          </cell>
          <cell r="C1955">
            <v>18616956</v>
          </cell>
        </row>
        <row r="1956">
          <cell r="B1956">
            <v>18601012</v>
          </cell>
          <cell r="C1956">
            <v>160333</v>
          </cell>
        </row>
        <row r="1957">
          <cell r="B1957">
            <v>18601013</v>
          </cell>
          <cell r="C1957">
            <v>0</v>
          </cell>
        </row>
        <row r="1958">
          <cell r="B1958">
            <v>18601014</v>
          </cell>
          <cell r="C1958">
            <v>127282</v>
          </cell>
        </row>
        <row r="1959">
          <cell r="B1959">
            <v>18601030</v>
          </cell>
          <cell r="C1959">
            <v>3172</v>
          </cell>
        </row>
        <row r="1960">
          <cell r="B1960">
            <v>18601031</v>
          </cell>
          <cell r="C1960">
            <v>0</v>
          </cell>
        </row>
        <row r="1961">
          <cell r="B1961">
            <v>18601032</v>
          </cell>
          <cell r="C1961">
            <v>0</v>
          </cell>
        </row>
        <row r="1962">
          <cell r="B1962">
            <v>18601038</v>
          </cell>
          <cell r="C1962">
            <v>0</v>
          </cell>
        </row>
        <row r="1963">
          <cell r="B1963">
            <v>18601041</v>
          </cell>
          <cell r="C1963">
            <v>-15800370</v>
          </cell>
        </row>
        <row r="1964">
          <cell r="B1964">
            <v>18601042</v>
          </cell>
          <cell r="C1964">
            <v>0</v>
          </cell>
        </row>
        <row r="1965">
          <cell r="B1965">
            <v>18601043</v>
          </cell>
          <cell r="C1965">
            <v>3089</v>
          </cell>
        </row>
        <row r="1966">
          <cell r="B1966">
            <v>18601060</v>
          </cell>
          <cell r="C1966">
            <v>-326603.02</v>
          </cell>
        </row>
        <row r="1967">
          <cell r="B1967">
            <v>18601064</v>
          </cell>
          <cell r="C1967">
            <v>-275217</v>
          </cell>
        </row>
        <row r="1968">
          <cell r="B1968">
            <v>18601065</v>
          </cell>
          <cell r="C1968">
            <v>0</v>
          </cell>
        </row>
        <row r="1969">
          <cell r="B1969">
            <v>18601069</v>
          </cell>
          <cell r="C1969">
            <v>0</v>
          </cell>
        </row>
        <row r="1970">
          <cell r="B1970">
            <v>18601070</v>
          </cell>
          <cell r="C1970">
            <v>-16931.509999999998</v>
          </cell>
        </row>
        <row r="1971">
          <cell r="B1971">
            <v>18601080</v>
          </cell>
          <cell r="C1971">
            <v>130047.16</v>
          </cell>
        </row>
        <row r="1972">
          <cell r="B1972">
            <v>18601085</v>
          </cell>
          <cell r="C1972">
            <v>65853</v>
          </cell>
        </row>
        <row r="1973">
          <cell r="B1973">
            <v>18601138</v>
          </cell>
          <cell r="C1973">
            <v>8805</v>
          </cell>
        </row>
        <row r="1974">
          <cell r="B1974">
            <v>18601202</v>
          </cell>
          <cell r="C1974">
            <v>290216.73</v>
          </cell>
        </row>
        <row r="1975">
          <cell r="B1975">
            <v>18601210</v>
          </cell>
          <cell r="C1975">
            <v>0</v>
          </cell>
        </row>
        <row r="1976">
          <cell r="B1976">
            <v>18601212</v>
          </cell>
          <cell r="C1976">
            <v>-127656.11</v>
          </cell>
        </row>
        <row r="1977">
          <cell r="B1977">
            <v>18601261</v>
          </cell>
          <cell r="C1977">
            <v>0</v>
          </cell>
        </row>
        <row r="1978">
          <cell r="B1978">
            <v>18601270</v>
          </cell>
          <cell r="C1978">
            <v>0</v>
          </cell>
        </row>
        <row r="1979">
          <cell r="B1979">
            <v>18601370</v>
          </cell>
          <cell r="C1979">
            <v>0</v>
          </cell>
        </row>
        <row r="1980">
          <cell r="B1980">
            <v>18601371</v>
          </cell>
          <cell r="C1980">
            <v>0</v>
          </cell>
        </row>
        <row r="1981">
          <cell r="B1981">
            <v>18601380</v>
          </cell>
          <cell r="C1981">
            <v>0</v>
          </cell>
        </row>
        <row r="1982">
          <cell r="B1982">
            <v>18601700</v>
          </cell>
          <cell r="C1982">
            <v>16001</v>
          </cell>
        </row>
        <row r="1983">
          <cell r="B1983">
            <v>18602000</v>
          </cell>
          <cell r="C1983">
            <v>0</v>
          </cell>
        </row>
        <row r="1984">
          <cell r="B1984">
            <v>18602001</v>
          </cell>
          <cell r="C1984">
            <v>0</v>
          </cell>
        </row>
        <row r="1985">
          <cell r="B1985">
            <v>18602030</v>
          </cell>
          <cell r="C1985">
            <v>0</v>
          </cell>
        </row>
        <row r="1986">
          <cell r="B1986">
            <v>18602038</v>
          </cell>
          <cell r="C1986">
            <v>4000</v>
          </cell>
        </row>
        <row r="1987">
          <cell r="B1987">
            <v>18602070</v>
          </cell>
          <cell r="C1987">
            <v>-339919.02</v>
          </cell>
        </row>
        <row r="1988">
          <cell r="B1988">
            <v>18602080</v>
          </cell>
          <cell r="C1988">
            <v>-9000</v>
          </cell>
        </row>
        <row r="1989">
          <cell r="B1989">
            <v>18602220</v>
          </cell>
          <cell r="C1989">
            <v>0</v>
          </cell>
        </row>
        <row r="1990">
          <cell r="B1990">
            <v>18602230</v>
          </cell>
          <cell r="C1990">
            <v>0</v>
          </cell>
        </row>
        <row r="1991">
          <cell r="B1991">
            <v>18602231</v>
          </cell>
          <cell r="C1991">
            <v>0</v>
          </cell>
        </row>
        <row r="1992">
          <cell r="B1992">
            <v>18602262</v>
          </cell>
          <cell r="C1992">
            <v>0</v>
          </cell>
        </row>
        <row r="1993">
          <cell r="B1993">
            <v>18602270</v>
          </cell>
          <cell r="C1993">
            <v>0</v>
          </cell>
        </row>
        <row r="1994">
          <cell r="B1994">
            <v>18602272</v>
          </cell>
          <cell r="C1994">
            <v>0</v>
          </cell>
        </row>
        <row r="1995">
          <cell r="B1995">
            <v>18602280</v>
          </cell>
          <cell r="C1995">
            <v>0</v>
          </cell>
        </row>
        <row r="1996">
          <cell r="B1996">
            <v>18603000</v>
          </cell>
          <cell r="C1996">
            <v>980459</v>
          </cell>
        </row>
        <row r="1997">
          <cell r="B1997">
            <v>18603001</v>
          </cell>
          <cell r="C1997">
            <v>-319498</v>
          </cell>
        </row>
        <row r="1998">
          <cell r="B1998">
            <v>18603002</v>
          </cell>
          <cell r="C1998">
            <v>445814</v>
          </cell>
        </row>
        <row r="1999">
          <cell r="B1999">
            <v>18603003</v>
          </cell>
          <cell r="C1999">
            <v>-288970</v>
          </cell>
        </row>
        <row r="2000">
          <cell r="B2000">
            <v>18603008</v>
          </cell>
          <cell r="C2000">
            <v>0</v>
          </cell>
        </row>
        <row r="2001">
          <cell r="B2001">
            <v>18603030</v>
          </cell>
          <cell r="C2001">
            <v>0</v>
          </cell>
        </row>
        <row r="2002">
          <cell r="B2002">
            <v>18603038</v>
          </cell>
          <cell r="C2002">
            <v>6802233</v>
          </cell>
        </row>
        <row r="2003">
          <cell r="B2003">
            <v>18603067</v>
          </cell>
          <cell r="C2003">
            <v>0</v>
          </cell>
        </row>
        <row r="2004">
          <cell r="B2004">
            <v>18603068</v>
          </cell>
          <cell r="C2004">
            <v>0</v>
          </cell>
        </row>
        <row r="2005">
          <cell r="B2005">
            <v>18603069</v>
          </cell>
          <cell r="C2005">
            <v>0</v>
          </cell>
        </row>
        <row r="2006">
          <cell r="B2006">
            <v>18603070</v>
          </cell>
          <cell r="C2006">
            <v>-2229049</v>
          </cell>
        </row>
        <row r="2007">
          <cell r="B2007">
            <v>18603080</v>
          </cell>
          <cell r="C2007">
            <v>-6802233</v>
          </cell>
        </row>
        <row r="2008">
          <cell r="B2008">
            <v>18603085</v>
          </cell>
          <cell r="C2008">
            <v>-1127524</v>
          </cell>
        </row>
        <row r="2009">
          <cell r="B2009">
            <v>18603138</v>
          </cell>
          <cell r="C2009">
            <v>348736</v>
          </cell>
        </row>
        <row r="2010">
          <cell r="B2010">
            <v>18603200</v>
          </cell>
          <cell r="C2010">
            <v>0</v>
          </cell>
        </row>
        <row r="2011">
          <cell r="B2011">
            <v>18603239</v>
          </cell>
          <cell r="C2011">
            <v>0</v>
          </cell>
        </row>
        <row r="2012">
          <cell r="B2012">
            <v>18603279</v>
          </cell>
          <cell r="C2012">
            <v>0</v>
          </cell>
        </row>
        <row r="2013">
          <cell r="B2013">
            <v>18603289</v>
          </cell>
          <cell r="C2013">
            <v>0</v>
          </cell>
        </row>
        <row r="2014">
          <cell r="B2014">
            <v>18603299</v>
          </cell>
          <cell r="C2014">
            <v>0</v>
          </cell>
        </row>
        <row r="2015">
          <cell r="B2015">
            <v>18603379</v>
          </cell>
          <cell r="C2015">
            <v>0</v>
          </cell>
        </row>
        <row r="2016">
          <cell r="B2016">
            <v>18603389</v>
          </cell>
          <cell r="C2016">
            <v>0</v>
          </cell>
        </row>
        <row r="2017">
          <cell r="B2017">
            <v>18604000</v>
          </cell>
          <cell r="C2017">
            <v>-32073</v>
          </cell>
        </row>
        <row r="2018">
          <cell r="B2018">
            <v>18605000</v>
          </cell>
          <cell r="C2018">
            <v>15479</v>
          </cell>
        </row>
        <row r="2019">
          <cell r="B2019">
            <v>18606000</v>
          </cell>
          <cell r="C2019">
            <v>77000</v>
          </cell>
        </row>
        <row r="2020">
          <cell r="B2020">
            <v>18606001</v>
          </cell>
          <cell r="C2020">
            <v>354000</v>
          </cell>
        </row>
        <row r="2021">
          <cell r="B2021">
            <v>18606002</v>
          </cell>
          <cell r="C2021">
            <v>45000</v>
          </cell>
        </row>
        <row r="2022">
          <cell r="B2022">
            <v>18606003</v>
          </cell>
          <cell r="C2022">
            <v>-6000</v>
          </cell>
        </row>
        <row r="2023">
          <cell r="B2023">
            <v>18606004</v>
          </cell>
          <cell r="C2023">
            <v>18000</v>
          </cell>
        </row>
        <row r="2024">
          <cell r="B2024">
            <v>18606008</v>
          </cell>
          <cell r="C2024">
            <v>6000</v>
          </cell>
        </row>
        <row r="2025">
          <cell r="B2025">
            <v>18606030</v>
          </cell>
          <cell r="C2025">
            <v>0</v>
          </cell>
        </row>
        <row r="2026">
          <cell r="B2026">
            <v>18606037</v>
          </cell>
          <cell r="C2026">
            <v>-627263.5</v>
          </cell>
        </row>
        <row r="2027">
          <cell r="B2027">
            <v>18606038</v>
          </cell>
          <cell r="C2027">
            <v>-337751.5</v>
          </cell>
        </row>
        <row r="2028">
          <cell r="B2028">
            <v>18606040</v>
          </cell>
          <cell r="C2028">
            <v>0</v>
          </cell>
        </row>
        <row r="2029">
          <cell r="B2029">
            <v>18606041</v>
          </cell>
          <cell r="C2029">
            <v>0</v>
          </cell>
        </row>
        <row r="2030">
          <cell r="B2030">
            <v>18606044</v>
          </cell>
          <cell r="C2030">
            <v>10220.89</v>
          </cell>
        </row>
        <row r="2031">
          <cell r="B2031">
            <v>18606054</v>
          </cell>
          <cell r="C2031">
            <v>-10220.89</v>
          </cell>
        </row>
        <row r="2032">
          <cell r="B2032">
            <v>18606061</v>
          </cell>
          <cell r="C2032">
            <v>-1312380.6399999999</v>
          </cell>
        </row>
        <row r="2033">
          <cell r="B2033">
            <v>18606062</v>
          </cell>
          <cell r="C2033">
            <v>-2058792.79</v>
          </cell>
        </row>
        <row r="2034">
          <cell r="B2034">
            <v>18606065</v>
          </cell>
          <cell r="C2034">
            <v>0</v>
          </cell>
        </row>
        <row r="2035">
          <cell r="B2035">
            <v>18606069</v>
          </cell>
          <cell r="C2035">
            <v>0</v>
          </cell>
        </row>
        <row r="2036">
          <cell r="B2036">
            <v>18606070</v>
          </cell>
          <cell r="C2036">
            <v>629614.52</v>
          </cell>
        </row>
        <row r="2037">
          <cell r="B2037">
            <v>18606080</v>
          </cell>
          <cell r="C2037">
            <v>259151</v>
          </cell>
        </row>
        <row r="2038">
          <cell r="B2038">
            <v>18606085</v>
          </cell>
          <cell r="C2038">
            <v>-2000</v>
          </cell>
        </row>
        <row r="2039">
          <cell r="B2039">
            <v>18606100</v>
          </cell>
          <cell r="C2039">
            <v>1796</v>
          </cell>
        </row>
        <row r="2040">
          <cell r="B2040">
            <v>18606101</v>
          </cell>
          <cell r="C2040">
            <v>-30</v>
          </cell>
        </row>
        <row r="2041">
          <cell r="B2041">
            <v>18606103</v>
          </cell>
          <cell r="C2041">
            <v>-343</v>
          </cell>
        </row>
        <row r="2042">
          <cell r="B2042">
            <v>18606104</v>
          </cell>
          <cell r="C2042">
            <v>43</v>
          </cell>
        </row>
        <row r="2043">
          <cell r="B2043">
            <v>18606105</v>
          </cell>
          <cell r="C2043">
            <v>0</v>
          </cell>
        </row>
        <row r="2044">
          <cell r="B2044">
            <v>18606106</v>
          </cell>
          <cell r="C2044">
            <v>0</v>
          </cell>
        </row>
        <row r="2045">
          <cell r="B2045">
            <v>18606108</v>
          </cell>
          <cell r="C2045">
            <v>37</v>
          </cell>
        </row>
        <row r="2046">
          <cell r="B2046">
            <v>18606170</v>
          </cell>
          <cell r="C2046">
            <v>3000</v>
          </cell>
        </row>
        <row r="2047">
          <cell r="B2047">
            <v>18606200</v>
          </cell>
          <cell r="C2047">
            <v>0</v>
          </cell>
        </row>
        <row r="2048">
          <cell r="B2048">
            <v>18606201</v>
          </cell>
          <cell r="C2048">
            <v>-3401759.44</v>
          </cell>
        </row>
        <row r="2049">
          <cell r="B2049">
            <v>18606202</v>
          </cell>
          <cell r="C2049">
            <v>91516.67</v>
          </cell>
        </row>
        <row r="2050">
          <cell r="B2050">
            <v>18606203</v>
          </cell>
          <cell r="C2050">
            <v>0</v>
          </cell>
        </row>
        <row r="2051">
          <cell r="B2051">
            <v>18606230</v>
          </cell>
          <cell r="C2051">
            <v>0</v>
          </cell>
        </row>
        <row r="2052">
          <cell r="B2052">
            <v>18606231</v>
          </cell>
          <cell r="C2052">
            <v>0</v>
          </cell>
        </row>
        <row r="2053">
          <cell r="B2053">
            <v>18606235</v>
          </cell>
          <cell r="C2053">
            <v>0</v>
          </cell>
        </row>
        <row r="2054">
          <cell r="B2054">
            <v>18606236</v>
          </cell>
          <cell r="C2054">
            <v>0</v>
          </cell>
        </row>
        <row r="2055">
          <cell r="B2055">
            <v>18606237</v>
          </cell>
          <cell r="C2055">
            <v>0</v>
          </cell>
        </row>
        <row r="2056">
          <cell r="B2056">
            <v>18606261</v>
          </cell>
          <cell r="C2056">
            <v>0</v>
          </cell>
        </row>
        <row r="2057">
          <cell r="B2057">
            <v>18606262</v>
          </cell>
          <cell r="C2057">
            <v>0</v>
          </cell>
        </row>
        <row r="2058">
          <cell r="B2058">
            <v>18606270</v>
          </cell>
          <cell r="C2058">
            <v>0</v>
          </cell>
        </row>
        <row r="2059">
          <cell r="B2059">
            <v>18606271</v>
          </cell>
          <cell r="C2059">
            <v>0</v>
          </cell>
        </row>
        <row r="2060">
          <cell r="B2060">
            <v>18606272</v>
          </cell>
          <cell r="C2060">
            <v>0</v>
          </cell>
        </row>
        <row r="2061">
          <cell r="B2061">
            <v>18606273</v>
          </cell>
          <cell r="C2061">
            <v>0</v>
          </cell>
        </row>
        <row r="2062">
          <cell r="B2062">
            <v>18606280</v>
          </cell>
          <cell r="C2062">
            <v>0</v>
          </cell>
        </row>
        <row r="2063">
          <cell r="B2063">
            <v>18606283</v>
          </cell>
          <cell r="C2063">
            <v>0</v>
          </cell>
        </row>
        <row r="2064">
          <cell r="B2064">
            <v>18606291</v>
          </cell>
          <cell r="C2064">
            <v>0</v>
          </cell>
        </row>
        <row r="2065">
          <cell r="B2065">
            <v>18606292</v>
          </cell>
          <cell r="C2065">
            <v>0</v>
          </cell>
        </row>
        <row r="2066">
          <cell r="B2066">
            <v>18606293</v>
          </cell>
          <cell r="C2066">
            <v>0</v>
          </cell>
        </row>
        <row r="2067">
          <cell r="B2067">
            <v>18607000</v>
          </cell>
          <cell r="C2067">
            <v>1395105</v>
          </cell>
        </row>
        <row r="2068">
          <cell r="B2068">
            <v>18607001</v>
          </cell>
          <cell r="C2068">
            <v>1253867.1200000001</v>
          </cell>
        </row>
        <row r="2069">
          <cell r="B2069">
            <v>18607002</v>
          </cell>
          <cell r="C2069">
            <v>936537.13</v>
          </cell>
        </row>
        <row r="2070">
          <cell r="B2070">
            <v>18607003</v>
          </cell>
          <cell r="C2070">
            <v>99373</v>
          </cell>
        </row>
        <row r="2071">
          <cell r="B2071">
            <v>18607004</v>
          </cell>
          <cell r="C2071">
            <v>-5199509</v>
          </cell>
        </row>
        <row r="2072">
          <cell r="B2072">
            <v>18607008</v>
          </cell>
          <cell r="C2072">
            <v>0</v>
          </cell>
        </row>
        <row r="2073">
          <cell r="B2073">
            <v>18607010</v>
          </cell>
          <cell r="C2073">
            <v>-46.87</v>
          </cell>
        </row>
        <row r="2074">
          <cell r="B2074">
            <v>18607011</v>
          </cell>
          <cell r="C2074">
            <v>7738.61</v>
          </cell>
        </row>
        <row r="2075">
          <cell r="B2075">
            <v>18607012</v>
          </cell>
          <cell r="C2075">
            <v>21581.51</v>
          </cell>
        </row>
        <row r="2076">
          <cell r="B2076">
            <v>18607030</v>
          </cell>
          <cell r="C2076">
            <v>-78642</v>
          </cell>
        </row>
        <row r="2077">
          <cell r="B2077">
            <v>18607031</v>
          </cell>
          <cell r="C2077">
            <v>-1048221</v>
          </cell>
        </row>
        <row r="2078">
          <cell r="B2078">
            <v>18607032</v>
          </cell>
          <cell r="C2078">
            <v>-288399</v>
          </cell>
        </row>
        <row r="2079">
          <cell r="B2079">
            <v>18607033</v>
          </cell>
          <cell r="C2079">
            <v>0</v>
          </cell>
        </row>
        <row r="2080">
          <cell r="B2080">
            <v>18607034</v>
          </cell>
          <cell r="C2080">
            <v>446061</v>
          </cell>
        </row>
        <row r="2081">
          <cell r="B2081">
            <v>18607041</v>
          </cell>
          <cell r="C2081">
            <v>0</v>
          </cell>
        </row>
        <row r="2082">
          <cell r="B2082">
            <v>18607044</v>
          </cell>
          <cell r="C2082">
            <v>0</v>
          </cell>
        </row>
        <row r="2083">
          <cell r="B2083">
            <v>18607050</v>
          </cell>
          <cell r="C2083">
            <v>0</v>
          </cell>
        </row>
        <row r="2084">
          <cell r="B2084">
            <v>18607060</v>
          </cell>
          <cell r="C2084">
            <v>-270</v>
          </cell>
        </row>
        <row r="2085">
          <cell r="B2085">
            <v>18607061</v>
          </cell>
          <cell r="C2085">
            <v>-27482</v>
          </cell>
        </row>
        <row r="2086">
          <cell r="B2086">
            <v>18607062</v>
          </cell>
          <cell r="C2086">
            <v>-2418354.17</v>
          </cell>
        </row>
        <row r="2087">
          <cell r="B2087">
            <v>18607063</v>
          </cell>
          <cell r="C2087">
            <v>-56729.11</v>
          </cell>
        </row>
        <row r="2088">
          <cell r="B2088">
            <v>18607067</v>
          </cell>
          <cell r="C2088">
            <v>0</v>
          </cell>
        </row>
        <row r="2089">
          <cell r="B2089">
            <v>18607068</v>
          </cell>
          <cell r="C2089">
            <v>0</v>
          </cell>
        </row>
        <row r="2090">
          <cell r="B2090">
            <v>18607069</v>
          </cell>
          <cell r="C2090">
            <v>0</v>
          </cell>
        </row>
        <row r="2091">
          <cell r="B2091">
            <v>18607070</v>
          </cell>
          <cell r="C2091">
            <v>-196934</v>
          </cell>
        </row>
        <row r="2092">
          <cell r="B2092">
            <v>18607080</v>
          </cell>
          <cell r="C2092">
            <v>275974.15000000002</v>
          </cell>
        </row>
        <row r="2093">
          <cell r="B2093">
            <v>18607100</v>
          </cell>
          <cell r="C2093">
            <v>19325</v>
          </cell>
        </row>
        <row r="2094">
          <cell r="B2094">
            <v>18607101</v>
          </cell>
          <cell r="C2094">
            <v>7953</v>
          </cell>
        </row>
        <row r="2095">
          <cell r="B2095">
            <v>18607103</v>
          </cell>
          <cell r="C2095">
            <v>454</v>
          </cell>
        </row>
        <row r="2096">
          <cell r="B2096">
            <v>18607104</v>
          </cell>
          <cell r="C2096">
            <v>-90989</v>
          </cell>
        </row>
        <row r="2097">
          <cell r="B2097">
            <v>18607107</v>
          </cell>
          <cell r="C2097">
            <v>0</v>
          </cell>
        </row>
        <row r="2098">
          <cell r="B2098">
            <v>18607108</v>
          </cell>
          <cell r="C2098">
            <v>0</v>
          </cell>
        </row>
        <row r="2099">
          <cell r="B2099">
            <v>18607170</v>
          </cell>
          <cell r="C2099">
            <v>-1458.01</v>
          </cell>
        </row>
        <row r="2100">
          <cell r="B2100">
            <v>18607181</v>
          </cell>
          <cell r="C2100">
            <v>27.48</v>
          </cell>
        </row>
        <row r="2101">
          <cell r="B2101">
            <v>18607201</v>
          </cell>
          <cell r="C2101">
            <v>-4036726.77</v>
          </cell>
        </row>
        <row r="2102">
          <cell r="B2102">
            <v>18607202</v>
          </cell>
          <cell r="C2102">
            <v>0</v>
          </cell>
        </row>
        <row r="2103">
          <cell r="B2103">
            <v>18607203</v>
          </cell>
          <cell r="C2103">
            <v>0</v>
          </cell>
        </row>
        <row r="2104">
          <cell r="B2104">
            <v>18607210</v>
          </cell>
          <cell r="C2104">
            <v>0</v>
          </cell>
        </row>
        <row r="2105">
          <cell r="B2105">
            <v>18607211</v>
          </cell>
          <cell r="C2105">
            <v>-2176005.31</v>
          </cell>
        </row>
        <row r="2106">
          <cell r="B2106">
            <v>18607230</v>
          </cell>
          <cell r="C2106">
            <v>0</v>
          </cell>
        </row>
        <row r="2107">
          <cell r="B2107">
            <v>18607231</v>
          </cell>
          <cell r="C2107">
            <v>0</v>
          </cell>
        </row>
        <row r="2108">
          <cell r="B2108">
            <v>18607235</v>
          </cell>
          <cell r="C2108">
            <v>0</v>
          </cell>
        </row>
        <row r="2109">
          <cell r="B2109">
            <v>18607236</v>
          </cell>
          <cell r="C2109">
            <v>0</v>
          </cell>
        </row>
        <row r="2110">
          <cell r="B2110">
            <v>18607237</v>
          </cell>
          <cell r="C2110">
            <v>0</v>
          </cell>
        </row>
        <row r="2111">
          <cell r="B2111">
            <v>18607261</v>
          </cell>
          <cell r="C2111">
            <v>0</v>
          </cell>
        </row>
        <row r="2112">
          <cell r="B2112">
            <v>18607262</v>
          </cell>
          <cell r="C2112">
            <v>0</v>
          </cell>
        </row>
        <row r="2113">
          <cell r="B2113">
            <v>18607270</v>
          </cell>
          <cell r="C2113">
            <v>0</v>
          </cell>
        </row>
        <row r="2114">
          <cell r="B2114">
            <v>18607271</v>
          </cell>
          <cell r="C2114">
            <v>0</v>
          </cell>
        </row>
        <row r="2115">
          <cell r="B2115">
            <v>18607272</v>
          </cell>
          <cell r="C2115">
            <v>0</v>
          </cell>
        </row>
        <row r="2116">
          <cell r="B2116">
            <v>18607273</v>
          </cell>
          <cell r="C2116">
            <v>0</v>
          </cell>
        </row>
        <row r="2117">
          <cell r="B2117">
            <v>18607280</v>
          </cell>
          <cell r="C2117">
            <v>0</v>
          </cell>
        </row>
        <row r="2118">
          <cell r="B2118">
            <v>18607283</v>
          </cell>
          <cell r="C2118">
            <v>0</v>
          </cell>
        </row>
        <row r="2119">
          <cell r="B2119">
            <v>18607370</v>
          </cell>
          <cell r="C2119">
            <v>0</v>
          </cell>
        </row>
        <row r="2120">
          <cell r="B2120">
            <v>18607373</v>
          </cell>
          <cell r="C2120">
            <v>0</v>
          </cell>
        </row>
        <row r="2121">
          <cell r="B2121">
            <v>18607380</v>
          </cell>
          <cell r="C2121">
            <v>0</v>
          </cell>
        </row>
        <row r="2122">
          <cell r="B2122">
            <v>18607383</v>
          </cell>
          <cell r="C2122">
            <v>0</v>
          </cell>
        </row>
        <row r="2123">
          <cell r="B2123">
            <v>18607560</v>
          </cell>
          <cell r="C2123">
            <v>-991982.66</v>
          </cell>
        </row>
        <row r="2124">
          <cell r="B2124">
            <v>18610000</v>
          </cell>
          <cell r="C2124">
            <v>-432</v>
          </cell>
        </row>
        <row r="2125">
          <cell r="B2125">
            <v>18611000</v>
          </cell>
          <cell r="C2125">
            <v>0</v>
          </cell>
        </row>
        <row r="2126">
          <cell r="B2126">
            <v>18611100</v>
          </cell>
          <cell r="C2126">
            <v>0</v>
          </cell>
        </row>
        <row r="2127">
          <cell r="B2127">
            <v>18612000</v>
          </cell>
          <cell r="C2127">
            <v>-1530546.51</v>
          </cell>
        </row>
        <row r="2128">
          <cell r="B2128">
            <v>18612001</v>
          </cell>
          <cell r="C2128">
            <v>-423225</v>
          </cell>
        </row>
        <row r="2129">
          <cell r="B2129">
            <v>18612002</v>
          </cell>
          <cell r="C2129">
            <v>-62303</v>
          </cell>
        </row>
        <row r="2130">
          <cell r="B2130">
            <v>18612003</v>
          </cell>
          <cell r="C2130">
            <v>-21436</v>
          </cell>
        </row>
        <row r="2131">
          <cell r="B2131">
            <v>18612004</v>
          </cell>
          <cell r="C2131">
            <v>-950656</v>
          </cell>
        </row>
        <row r="2132">
          <cell r="B2132">
            <v>18612006</v>
          </cell>
          <cell r="C2132">
            <v>-5487</v>
          </cell>
        </row>
        <row r="2133">
          <cell r="B2133">
            <v>18612060</v>
          </cell>
          <cell r="C2133">
            <v>-9570</v>
          </cell>
        </row>
        <row r="2134">
          <cell r="B2134">
            <v>18612067</v>
          </cell>
          <cell r="C2134">
            <v>0</v>
          </cell>
        </row>
        <row r="2135">
          <cell r="B2135">
            <v>18612068</v>
          </cell>
          <cell r="C2135">
            <v>0</v>
          </cell>
        </row>
        <row r="2136">
          <cell r="B2136">
            <v>18612070</v>
          </cell>
          <cell r="C2136">
            <v>-177408.72</v>
          </cell>
        </row>
        <row r="2137">
          <cell r="B2137">
            <v>18612080</v>
          </cell>
          <cell r="C2137">
            <v>-60040.74</v>
          </cell>
        </row>
        <row r="2138">
          <cell r="B2138">
            <v>18612201</v>
          </cell>
          <cell r="C2138">
            <v>-5623.78</v>
          </cell>
        </row>
        <row r="2139">
          <cell r="B2139">
            <v>18612210</v>
          </cell>
          <cell r="C2139">
            <v>0</v>
          </cell>
        </row>
        <row r="2140">
          <cell r="B2140">
            <v>18612211</v>
          </cell>
          <cell r="C2140">
            <v>-1995083.89</v>
          </cell>
        </row>
        <row r="2141">
          <cell r="B2141">
            <v>18612212</v>
          </cell>
          <cell r="C2141">
            <v>-91528.72</v>
          </cell>
        </row>
        <row r="2142">
          <cell r="B2142">
            <v>18612213</v>
          </cell>
          <cell r="C2142">
            <v>0</v>
          </cell>
        </row>
        <row r="2143">
          <cell r="B2143">
            <v>18612220</v>
          </cell>
          <cell r="C2143">
            <v>0</v>
          </cell>
        </row>
        <row r="2144">
          <cell r="B2144">
            <v>18612221</v>
          </cell>
          <cell r="C2144">
            <v>-486976.65</v>
          </cell>
        </row>
        <row r="2145">
          <cell r="B2145">
            <v>18612222</v>
          </cell>
          <cell r="C2145">
            <v>-33526.92</v>
          </cell>
        </row>
        <row r="2146">
          <cell r="B2146">
            <v>18612223</v>
          </cell>
          <cell r="C2146">
            <v>0</v>
          </cell>
        </row>
        <row r="2147">
          <cell r="B2147">
            <v>18612224</v>
          </cell>
          <cell r="C2147">
            <v>0</v>
          </cell>
        </row>
        <row r="2148">
          <cell r="B2148">
            <v>18612225</v>
          </cell>
          <cell r="C2148">
            <v>0</v>
          </cell>
        </row>
        <row r="2149">
          <cell r="B2149">
            <v>18612240</v>
          </cell>
          <cell r="C2149">
            <v>0</v>
          </cell>
        </row>
        <row r="2150">
          <cell r="B2150">
            <v>18612241</v>
          </cell>
          <cell r="C2150">
            <v>-427255.82</v>
          </cell>
        </row>
        <row r="2151">
          <cell r="B2151">
            <v>18612242</v>
          </cell>
          <cell r="C2151">
            <v>0</v>
          </cell>
        </row>
        <row r="2152">
          <cell r="B2152">
            <v>18612243</v>
          </cell>
          <cell r="C2152">
            <v>0</v>
          </cell>
        </row>
        <row r="2153">
          <cell r="B2153">
            <v>18612250</v>
          </cell>
          <cell r="C2153">
            <v>0</v>
          </cell>
        </row>
        <row r="2154">
          <cell r="B2154">
            <v>18612251</v>
          </cell>
          <cell r="C2154">
            <v>0</v>
          </cell>
        </row>
        <row r="2155">
          <cell r="B2155">
            <v>18612252</v>
          </cell>
          <cell r="C2155">
            <v>408864</v>
          </cell>
        </row>
        <row r="2156">
          <cell r="B2156">
            <v>18612253</v>
          </cell>
          <cell r="C2156">
            <v>-801094.09</v>
          </cell>
        </row>
        <row r="2157">
          <cell r="B2157">
            <v>18612261</v>
          </cell>
          <cell r="C2157">
            <v>0</v>
          </cell>
        </row>
        <row r="2158">
          <cell r="B2158">
            <v>18612262</v>
          </cell>
          <cell r="C2158">
            <v>0</v>
          </cell>
        </row>
        <row r="2159">
          <cell r="B2159">
            <v>18612263</v>
          </cell>
          <cell r="C2159">
            <v>0</v>
          </cell>
        </row>
        <row r="2160">
          <cell r="B2160">
            <v>18612264</v>
          </cell>
          <cell r="C2160">
            <v>0</v>
          </cell>
        </row>
        <row r="2161">
          <cell r="B2161">
            <v>18612266</v>
          </cell>
          <cell r="C2161">
            <v>0</v>
          </cell>
        </row>
        <row r="2162">
          <cell r="B2162">
            <v>18612267</v>
          </cell>
          <cell r="C2162">
            <v>0</v>
          </cell>
        </row>
        <row r="2163">
          <cell r="B2163">
            <v>18612268</v>
          </cell>
          <cell r="C2163">
            <v>0</v>
          </cell>
        </row>
        <row r="2164">
          <cell r="B2164">
            <v>18612270</v>
          </cell>
          <cell r="C2164">
            <v>0</v>
          </cell>
        </row>
        <row r="2165">
          <cell r="B2165">
            <v>18612271</v>
          </cell>
          <cell r="C2165">
            <v>0</v>
          </cell>
        </row>
        <row r="2166">
          <cell r="B2166">
            <v>18612272</v>
          </cell>
          <cell r="C2166">
            <v>0</v>
          </cell>
        </row>
        <row r="2167">
          <cell r="B2167">
            <v>18612273</v>
          </cell>
          <cell r="C2167">
            <v>0</v>
          </cell>
        </row>
        <row r="2168">
          <cell r="B2168">
            <v>18612274</v>
          </cell>
          <cell r="C2168">
            <v>0</v>
          </cell>
        </row>
        <row r="2169">
          <cell r="B2169">
            <v>18612275</v>
          </cell>
          <cell r="C2169">
            <v>0</v>
          </cell>
        </row>
        <row r="2170">
          <cell r="B2170">
            <v>18612276</v>
          </cell>
          <cell r="C2170">
            <v>0</v>
          </cell>
        </row>
        <row r="2171">
          <cell r="B2171">
            <v>18612277</v>
          </cell>
          <cell r="C2171">
            <v>0</v>
          </cell>
        </row>
        <row r="2172">
          <cell r="B2172">
            <v>18612278</v>
          </cell>
          <cell r="C2172">
            <v>0</v>
          </cell>
        </row>
        <row r="2173">
          <cell r="B2173">
            <v>18612280</v>
          </cell>
          <cell r="C2173">
            <v>0</v>
          </cell>
        </row>
        <row r="2174">
          <cell r="B2174">
            <v>18612285</v>
          </cell>
          <cell r="C2174">
            <v>0</v>
          </cell>
        </row>
        <row r="2175">
          <cell r="B2175">
            <v>18612287</v>
          </cell>
          <cell r="C2175">
            <v>0</v>
          </cell>
        </row>
        <row r="2176">
          <cell r="B2176">
            <v>18612288</v>
          </cell>
          <cell r="C2176">
            <v>0</v>
          </cell>
        </row>
        <row r="2177">
          <cell r="B2177">
            <v>18612289</v>
          </cell>
          <cell r="C2177">
            <v>0</v>
          </cell>
        </row>
        <row r="2178">
          <cell r="B2178">
            <v>18612290</v>
          </cell>
          <cell r="C2178">
            <v>0</v>
          </cell>
        </row>
        <row r="2179">
          <cell r="B2179">
            <v>18612291</v>
          </cell>
          <cell r="C2179">
            <v>0</v>
          </cell>
        </row>
        <row r="2180">
          <cell r="B2180">
            <v>18612292</v>
          </cell>
          <cell r="C2180">
            <v>0</v>
          </cell>
        </row>
        <row r="2181">
          <cell r="B2181">
            <v>18612293</v>
          </cell>
          <cell r="C2181">
            <v>0</v>
          </cell>
        </row>
        <row r="2182">
          <cell r="B2182">
            <v>18612294</v>
          </cell>
          <cell r="C2182">
            <v>0</v>
          </cell>
        </row>
        <row r="2183">
          <cell r="B2183">
            <v>18612296</v>
          </cell>
          <cell r="C2183">
            <v>0</v>
          </cell>
        </row>
        <row r="2184">
          <cell r="B2184">
            <v>18612297</v>
          </cell>
          <cell r="C2184">
            <v>0</v>
          </cell>
        </row>
        <row r="2185">
          <cell r="B2185">
            <v>18612370</v>
          </cell>
          <cell r="C2185">
            <v>0</v>
          </cell>
        </row>
        <row r="2186">
          <cell r="B2186">
            <v>18612373</v>
          </cell>
          <cell r="C2186">
            <v>0</v>
          </cell>
        </row>
        <row r="2187">
          <cell r="B2187">
            <v>18612375</v>
          </cell>
          <cell r="C2187">
            <v>0</v>
          </cell>
        </row>
        <row r="2188">
          <cell r="B2188">
            <v>18612378</v>
          </cell>
          <cell r="C2188">
            <v>0</v>
          </cell>
        </row>
        <row r="2189">
          <cell r="B2189">
            <v>18612380</v>
          </cell>
          <cell r="C2189">
            <v>0</v>
          </cell>
        </row>
        <row r="2190">
          <cell r="B2190">
            <v>18612383</v>
          </cell>
          <cell r="C2190">
            <v>0</v>
          </cell>
        </row>
        <row r="2191">
          <cell r="B2191">
            <v>18612385</v>
          </cell>
          <cell r="C2191">
            <v>0</v>
          </cell>
        </row>
        <row r="2192">
          <cell r="B2192">
            <v>18612388</v>
          </cell>
          <cell r="C2192">
            <v>0</v>
          </cell>
        </row>
        <row r="2193">
          <cell r="B2193">
            <v>18614000</v>
          </cell>
          <cell r="C2193">
            <v>-17157.16</v>
          </cell>
        </row>
        <row r="2194">
          <cell r="B2194">
            <v>18614001</v>
          </cell>
          <cell r="C2194">
            <v>0</v>
          </cell>
        </row>
        <row r="2195">
          <cell r="B2195">
            <v>18615000</v>
          </cell>
          <cell r="C2195">
            <v>1799</v>
          </cell>
        </row>
        <row r="2196">
          <cell r="B2196">
            <v>18615002</v>
          </cell>
          <cell r="C2196">
            <v>1069</v>
          </cell>
        </row>
        <row r="2197">
          <cell r="B2197">
            <v>18615003</v>
          </cell>
          <cell r="C2197">
            <v>3880</v>
          </cell>
        </row>
        <row r="2198">
          <cell r="B2198">
            <v>18616000</v>
          </cell>
          <cell r="C2198">
            <v>525</v>
          </cell>
        </row>
        <row r="2199">
          <cell r="B2199">
            <v>18617000</v>
          </cell>
          <cell r="C2199">
            <v>-253.93</v>
          </cell>
        </row>
        <row r="2200">
          <cell r="B2200">
            <v>18617001</v>
          </cell>
          <cell r="C2200">
            <v>0</v>
          </cell>
        </row>
        <row r="2201">
          <cell r="B2201">
            <v>18618000</v>
          </cell>
          <cell r="C2201">
            <v>0</v>
          </cell>
        </row>
        <row r="2202">
          <cell r="B2202">
            <v>18618100</v>
          </cell>
          <cell r="C2202">
            <v>-111</v>
          </cell>
        </row>
        <row r="2203">
          <cell r="B2203">
            <v>18623000</v>
          </cell>
          <cell r="C2203">
            <v>41292.61</v>
          </cell>
        </row>
        <row r="2204">
          <cell r="B2204">
            <v>18624070</v>
          </cell>
          <cell r="C2204">
            <v>0</v>
          </cell>
        </row>
        <row r="2205">
          <cell r="B2205">
            <v>18624080</v>
          </cell>
          <cell r="C2205">
            <v>0</v>
          </cell>
        </row>
        <row r="2206">
          <cell r="B2206">
            <v>18628000</v>
          </cell>
          <cell r="C2206">
            <v>0</v>
          </cell>
        </row>
        <row r="2207">
          <cell r="B2207">
            <v>18628070</v>
          </cell>
          <cell r="C2207">
            <v>0</v>
          </cell>
        </row>
        <row r="2208">
          <cell r="B2208">
            <v>18628080</v>
          </cell>
          <cell r="C2208">
            <v>0</v>
          </cell>
        </row>
        <row r="2209">
          <cell r="B2209">
            <v>18650500</v>
          </cell>
          <cell r="C2209">
            <v>0</v>
          </cell>
        </row>
        <row r="2210">
          <cell r="B2210">
            <v>18651000</v>
          </cell>
          <cell r="C2210">
            <v>0</v>
          </cell>
        </row>
        <row r="2211">
          <cell r="B2211">
            <v>18651001</v>
          </cell>
          <cell r="C2211">
            <v>-484200.66</v>
          </cell>
        </row>
        <row r="2212">
          <cell r="B2212">
            <v>18651003</v>
          </cell>
          <cell r="C2212">
            <v>0</v>
          </cell>
        </row>
        <row r="2213">
          <cell r="B2213">
            <v>18651004</v>
          </cell>
          <cell r="C2213">
            <v>0</v>
          </cell>
        </row>
        <row r="2214">
          <cell r="B2214">
            <v>18651010</v>
          </cell>
          <cell r="C2214">
            <v>1078883</v>
          </cell>
        </row>
        <row r="2215">
          <cell r="B2215">
            <v>18651291</v>
          </cell>
          <cell r="C2215">
            <v>0</v>
          </cell>
        </row>
        <row r="2216">
          <cell r="B2216">
            <v>18652000</v>
          </cell>
          <cell r="C2216">
            <v>0</v>
          </cell>
        </row>
        <row r="2217">
          <cell r="B2217">
            <v>18653000</v>
          </cell>
          <cell r="C2217">
            <v>0</v>
          </cell>
        </row>
        <row r="2218">
          <cell r="B2218">
            <v>18653001</v>
          </cell>
          <cell r="C2218">
            <v>0</v>
          </cell>
        </row>
        <row r="2219">
          <cell r="B2219">
            <v>18653002</v>
          </cell>
          <cell r="C2219">
            <v>0</v>
          </cell>
        </row>
        <row r="2220">
          <cell r="B2220">
            <v>18660000</v>
          </cell>
          <cell r="C2220">
            <v>1064828</v>
          </cell>
        </row>
        <row r="2221">
          <cell r="B2221">
            <v>18661000</v>
          </cell>
          <cell r="C2221">
            <v>55952919</v>
          </cell>
        </row>
        <row r="2222">
          <cell r="B2222">
            <v>18661100</v>
          </cell>
          <cell r="C2222">
            <v>0</v>
          </cell>
        </row>
        <row r="2223">
          <cell r="B2223">
            <v>18661200</v>
          </cell>
          <cell r="C2223">
            <v>0</v>
          </cell>
        </row>
        <row r="2224">
          <cell r="B2224">
            <v>18662000</v>
          </cell>
          <cell r="C2224">
            <v>0</v>
          </cell>
        </row>
        <row r="2225">
          <cell r="B2225">
            <v>18676000</v>
          </cell>
          <cell r="C2225">
            <v>-67555.649999999994</v>
          </cell>
        </row>
        <row r="2226">
          <cell r="B2226">
            <v>18677000</v>
          </cell>
          <cell r="C2226">
            <v>0</v>
          </cell>
        </row>
        <row r="2227">
          <cell r="B2227">
            <v>18677100</v>
          </cell>
          <cell r="C2227">
            <v>0</v>
          </cell>
        </row>
        <row r="2228">
          <cell r="B2228">
            <v>18823370</v>
          </cell>
          <cell r="C2228">
            <v>0</v>
          </cell>
        </row>
        <row r="2229">
          <cell r="B2229">
            <v>18823380</v>
          </cell>
          <cell r="C2229">
            <v>0</v>
          </cell>
        </row>
        <row r="2230">
          <cell r="B2230">
            <v>18827000</v>
          </cell>
          <cell r="C2230">
            <v>0</v>
          </cell>
        </row>
        <row r="2231">
          <cell r="B2231">
            <v>18978000</v>
          </cell>
          <cell r="C2231">
            <v>0</v>
          </cell>
        </row>
        <row r="2232">
          <cell r="B2232">
            <v>19005000</v>
          </cell>
          <cell r="C2232">
            <v>0</v>
          </cell>
        </row>
        <row r="2233">
          <cell r="B2233">
            <v>19133400</v>
          </cell>
          <cell r="C2233">
            <v>0</v>
          </cell>
        </row>
        <row r="2234">
          <cell r="B2234">
            <v>19133810</v>
          </cell>
          <cell r="C2234">
            <v>0</v>
          </cell>
        </row>
        <row r="2235">
          <cell r="B2235">
            <v>19133820</v>
          </cell>
          <cell r="C2235">
            <v>0</v>
          </cell>
        </row>
        <row r="2236">
          <cell r="B2236">
            <v>19133840</v>
          </cell>
          <cell r="C2236">
            <v>0</v>
          </cell>
        </row>
        <row r="2237">
          <cell r="B2237">
            <v>19133850</v>
          </cell>
          <cell r="C2237">
            <v>0</v>
          </cell>
        </row>
        <row r="2238">
          <cell r="B2238">
            <v>19133999</v>
          </cell>
          <cell r="C2238">
            <v>0</v>
          </cell>
        </row>
        <row r="2239">
          <cell r="B2239">
            <v>19200000</v>
          </cell>
          <cell r="C2239">
            <v>14164737766.700001</v>
          </cell>
        </row>
        <row r="2240">
          <cell r="B2240">
            <v>19200133</v>
          </cell>
          <cell r="C2240">
            <v>0</v>
          </cell>
        </row>
        <row r="2241">
          <cell r="B2241">
            <v>19310200</v>
          </cell>
          <cell r="C2241">
            <v>0</v>
          </cell>
        </row>
        <row r="2242">
          <cell r="B2242">
            <v>19560000</v>
          </cell>
          <cell r="C2242">
            <v>-1077166</v>
          </cell>
        </row>
        <row r="2243">
          <cell r="B2243">
            <v>19560100</v>
          </cell>
          <cell r="C2243">
            <v>0</v>
          </cell>
        </row>
        <row r="2244">
          <cell r="B2244">
            <v>19561000</v>
          </cell>
          <cell r="C2244">
            <v>170945</v>
          </cell>
        </row>
        <row r="2245">
          <cell r="B2245">
            <v>19561100</v>
          </cell>
          <cell r="C2245">
            <v>0</v>
          </cell>
        </row>
        <row r="2246">
          <cell r="B2246">
            <v>19562100</v>
          </cell>
          <cell r="C2246">
            <v>0</v>
          </cell>
        </row>
        <row r="2247">
          <cell r="B2247">
            <v>19562120</v>
          </cell>
          <cell r="C2247">
            <v>0</v>
          </cell>
        </row>
        <row r="2248">
          <cell r="B2248">
            <v>19562190</v>
          </cell>
          <cell r="C2248">
            <v>0</v>
          </cell>
        </row>
        <row r="2249">
          <cell r="B2249">
            <v>19562200</v>
          </cell>
          <cell r="C2249">
            <v>0</v>
          </cell>
        </row>
        <row r="2250">
          <cell r="B2250">
            <v>19562210</v>
          </cell>
          <cell r="C2250">
            <v>0</v>
          </cell>
        </row>
        <row r="2251">
          <cell r="B2251">
            <v>19562300</v>
          </cell>
          <cell r="C2251">
            <v>0</v>
          </cell>
        </row>
        <row r="2252">
          <cell r="B2252">
            <v>19562310</v>
          </cell>
          <cell r="C2252">
            <v>0</v>
          </cell>
        </row>
        <row r="2253">
          <cell r="B2253">
            <v>19562320</v>
          </cell>
          <cell r="C2253">
            <v>0</v>
          </cell>
        </row>
        <row r="2254">
          <cell r="B2254">
            <v>19562500</v>
          </cell>
          <cell r="C2254">
            <v>-882596015.66999996</v>
          </cell>
        </row>
        <row r="2255">
          <cell r="B2255">
            <v>19562510</v>
          </cell>
          <cell r="C2255">
            <v>0</v>
          </cell>
        </row>
        <row r="2256">
          <cell r="B2256">
            <v>19562511</v>
          </cell>
          <cell r="C2256">
            <v>0</v>
          </cell>
        </row>
        <row r="2257">
          <cell r="B2257">
            <v>19562512</v>
          </cell>
          <cell r="C2257">
            <v>0</v>
          </cell>
        </row>
        <row r="2258">
          <cell r="B2258">
            <v>19563000</v>
          </cell>
          <cell r="C2258">
            <v>0</v>
          </cell>
        </row>
        <row r="2259">
          <cell r="B2259">
            <v>19563100</v>
          </cell>
          <cell r="C2259">
            <v>0</v>
          </cell>
        </row>
        <row r="2260">
          <cell r="B2260">
            <v>19563300</v>
          </cell>
          <cell r="C2260">
            <v>0</v>
          </cell>
        </row>
        <row r="2261">
          <cell r="B2261">
            <v>19564000</v>
          </cell>
          <cell r="C2261">
            <v>0</v>
          </cell>
        </row>
        <row r="2262">
          <cell r="B2262">
            <v>19564100</v>
          </cell>
          <cell r="C2262">
            <v>0</v>
          </cell>
        </row>
        <row r="2263">
          <cell r="B2263">
            <v>19564500</v>
          </cell>
          <cell r="C2263">
            <v>0</v>
          </cell>
        </row>
        <row r="2264">
          <cell r="B2264">
            <v>19564510</v>
          </cell>
          <cell r="C2264">
            <v>0</v>
          </cell>
        </row>
        <row r="2265">
          <cell r="B2265">
            <v>19564550</v>
          </cell>
          <cell r="C2265">
            <v>0</v>
          </cell>
        </row>
        <row r="2266">
          <cell r="B2266">
            <v>19564551</v>
          </cell>
          <cell r="C2266">
            <v>0</v>
          </cell>
        </row>
        <row r="2267">
          <cell r="B2267">
            <v>19564555</v>
          </cell>
          <cell r="C2267">
            <v>0</v>
          </cell>
        </row>
        <row r="2268">
          <cell r="B2268">
            <v>19564560</v>
          </cell>
          <cell r="C2268">
            <v>0</v>
          </cell>
        </row>
        <row r="2269">
          <cell r="B2269">
            <v>19564561</v>
          </cell>
          <cell r="C2269">
            <v>0</v>
          </cell>
        </row>
        <row r="2270">
          <cell r="B2270">
            <v>19565096</v>
          </cell>
          <cell r="C2270">
            <v>0</v>
          </cell>
        </row>
        <row r="2271">
          <cell r="B2271">
            <v>19565097</v>
          </cell>
          <cell r="C2271">
            <v>0</v>
          </cell>
        </row>
        <row r="2272">
          <cell r="B2272">
            <v>19566194</v>
          </cell>
          <cell r="C2272">
            <v>0</v>
          </cell>
        </row>
        <row r="2273">
          <cell r="B2273">
            <v>19567293</v>
          </cell>
          <cell r="C2273">
            <v>0</v>
          </cell>
        </row>
        <row r="2274">
          <cell r="B2274">
            <v>19567297</v>
          </cell>
          <cell r="C2274">
            <v>0</v>
          </cell>
        </row>
        <row r="2275">
          <cell r="B2275">
            <v>19567393</v>
          </cell>
          <cell r="C2275">
            <v>0</v>
          </cell>
        </row>
        <row r="2276">
          <cell r="B2276">
            <v>19567397</v>
          </cell>
          <cell r="C2276">
            <v>0</v>
          </cell>
        </row>
        <row r="2277">
          <cell r="B2277">
            <v>19567796</v>
          </cell>
          <cell r="C2277">
            <v>0</v>
          </cell>
        </row>
        <row r="2278">
          <cell r="B2278">
            <v>19567994</v>
          </cell>
          <cell r="C2278">
            <v>0</v>
          </cell>
        </row>
        <row r="2279">
          <cell r="B2279">
            <v>19569094</v>
          </cell>
          <cell r="C2279">
            <v>0</v>
          </cell>
        </row>
        <row r="2280">
          <cell r="B2280">
            <v>19569400</v>
          </cell>
          <cell r="C2280">
            <v>0</v>
          </cell>
        </row>
        <row r="2281">
          <cell r="B2281">
            <v>19569500</v>
          </cell>
          <cell r="C2281">
            <v>0</v>
          </cell>
        </row>
        <row r="2282">
          <cell r="B2282">
            <v>19590000</v>
          </cell>
          <cell r="C2282">
            <v>0</v>
          </cell>
        </row>
        <row r="2283">
          <cell r="B2283">
            <v>19590001</v>
          </cell>
          <cell r="C2283">
            <v>0</v>
          </cell>
        </row>
        <row r="2284">
          <cell r="B2284">
            <v>19590010</v>
          </cell>
          <cell r="C2284">
            <v>0</v>
          </cell>
        </row>
        <row r="2285">
          <cell r="B2285">
            <v>19590011</v>
          </cell>
          <cell r="C2285">
            <v>0</v>
          </cell>
        </row>
        <row r="2286">
          <cell r="B2286">
            <v>19590015</v>
          </cell>
          <cell r="C2286">
            <v>141.46</v>
          </cell>
        </row>
        <row r="2287">
          <cell r="B2287">
            <v>19590016</v>
          </cell>
          <cell r="C2287">
            <v>-10.23</v>
          </cell>
        </row>
        <row r="2288">
          <cell r="B2288">
            <v>19590020</v>
          </cell>
          <cell r="C2288">
            <v>-1314921.8600000001</v>
          </cell>
        </row>
        <row r="2289">
          <cell r="B2289">
            <v>19590100</v>
          </cell>
          <cell r="C2289">
            <v>39267296.68</v>
          </cell>
        </row>
        <row r="2290">
          <cell r="B2290">
            <v>19590110</v>
          </cell>
          <cell r="C2290">
            <v>0</v>
          </cell>
        </row>
        <row r="2291">
          <cell r="B2291">
            <v>19590120</v>
          </cell>
          <cell r="C2291">
            <v>0</v>
          </cell>
        </row>
        <row r="2292">
          <cell r="B2292">
            <v>19590130</v>
          </cell>
          <cell r="C2292">
            <v>-1718731.84</v>
          </cell>
        </row>
        <row r="2293">
          <cell r="B2293">
            <v>19590310</v>
          </cell>
          <cell r="C2293">
            <v>563987.9</v>
          </cell>
        </row>
        <row r="2294">
          <cell r="B2294">
            <v>19590750</v>
          </cell>
          <cell r="C2294">
            <v>0</v>
          </cell>
        </row>
        <row r="2295">
          <cell r="B2295">
            <v>19591000</v>
          </cell>
          <cell r="C2295">
            <v>188522.25</v>
          </cell>
        </row>
        <row r="2296">
          <cell r="B2296">
            <v>19591030</v>
          </cell>
          <cell r="C2296">
            <v>-2243932.69</v>
          </cell>
        </row>
        <row r="2297">
          <cell r="B2297">
            <v>19591100</v>
          </cell>
          <cell r="C2297">
            <v>0</v>
          </cell>
        </row>
        <row r="2298">
          <cell r="B2298">
            <v>19591200</v>
          </cell>
          <cell r="C2298">
            <v>0</v>
          </cell>
        </row>
        <row r="2299">
          <cell r="B2299">
            <v>19592000</v>
          </cell>
          <cell r="C2299">
            <v>-13544259.390000001</v>
          </cell>
        </row>
        <row r="2300">
          <cell r="B2300">
            <v>19592005</v>
          </cell>
          <cell r="C2300">
            <v>0</v>
          </cell>
        </row>
        <row r="2301">
          <cell r="B2301">
            <v>19592006</v>
          </cell>
          <cell r="C2301">
            <v>-127743.88</v>
          </cell>
        </row>
        <row r="2302">
          <cell r="B2302">
            <v>19593115</v>
          </cell>
          <cell r="C2302">
            <v>0</v>
          </cell>
        </row>
        <row r="2303">
          <cell r="B2303">
            <v>19593215</v>
          </cell>
          <cell r="C2303">
            <v>0</v>
          </cell>
        </row>
        <row r="2304">
          <cell r="B2304">
            <v>19593316</v>
          </cell>
          <cell r="C2304">
            <v>0</v>
          </cell>
        </row>
        <row r="2305">
          <cell r="B2305">
            <v>19593850</v>
          </cell>
          <cell r="C2305">
            <v>0</v>
          </cell>
        </row>
        <row r="2306">
          <cell r="B2306">
            <v>19594400</v>
          </cell>
          <cell r="C2306">
            <v>0</v>
          </cell>
        </row>
        <row r="2307">
          <cell r="B2307">
            <v>19595300</v>
          </cell>
          <cell r="C2307">
            <v>0</v>
          </cell>
        </row>
        <row r="2308">
          <cell r="B2308">
            <v>19596110</v>
          </cell>
          <cell r="C2308">
            <v>10815.65</v>
          </cell>
        </row>
        <row r="2309">
          <cell r="B2309">
            <v>19597150</v>
          </cell>
          <cell r="C2309">
            <v>-6476450</v>
          </cell>
        </row>
        <row r="2310">
          <cell r="B2310">
            <v>19598770</v>
          </cell>
          <cell r="C2310">
            <v>0</v>
          </cell>
        </row>
        <row r="2311">
          <cell r="B2311">
            <v>19599000</v>
          </cell>
          <cell r="C2311">
            <v>0</v>
          </cell>
        </row>
        <row r="2312">
          <cell r="B2312">
            <v>19599010</v>
          </cell>
          <cell r="C2312">
            <v>-5109697.3600000003</v>
          </cell>
        </row>
        <row r="2313">
          <cell r="B2313">
            <v>19599100</v>
          </cell>
          <cell r="C2313">
            <v>0</v>
          </cell>
        </row>
        <row r="2314">
          <cell r="B2314">
            <v>19599900</v>
          </cell>
          <cell r="C2314">
            <v>0</v>
          </cell>
        </row>
        <row r="2315">
          <cell r="B2315">
            <v>19601099</v>
          </cell>
          <cell r="C2315">
            <v>0</v>
          </cell>
        </row>
        <row r="2316">
          <cell r="B2316">
            <v>19710030</v>
          </cell>
          <cell r="C2316">
            <v>0</v>
          </cell>
        </row>
        <row r="2317">
          <cell r="B2317">
            <v>19710040</v>
          </cell>
          <cell r="C2317">
            <v>0</v>
          </cell>
        </row>
        <row r="2318">
          <cell r="B2318">
            <v>19980260</v>
          </cell>
          <cell r="C2318">
            <v>0</v>
          </cell>
        </row>
        <row r="2319">
          <cell r="B2319">
            <v>19980261</v>
          </cell>
          <cell r="C2319">
            <v>0</v>
          </cell>
        </row>
        <row r="2320">
          <cell r="B2320">
            <v>19980262</v>
          </cell>
          <cell r="C2320">
            <v>0</v>
          </cell>
        </row>
        <row r="2321">
          <cell r="B2321">
            <v>19980265</v>
          </cell>
          <cell r="C2321">
            <v>0</v>
          </cell>
        </row>
        <row r="2322">
          <cell r="B2322">
            <v>19980266</v>
          </cell>
          <cell r="C2322">
            <v>0</v>
          </cell>
        </row>
        <row r="2323">
          <cell r="B2323">
            <v>19980267</v>
          </cell>
          <cell r="C2323">
            <v>0</v>
          </cell>
        </row>
        <row r="2324">
          <cell r="B2324">
            <v>50000000</v>
          </cell>
          <cell r="C2324">
            <v>0</v>
          </cell>
        </row>
        <row r="2325">
          <cell r="B2325">
            <v>50000001</v>
          </cell>
          <cell r="C2325">
            <v>-130136.69</v>
          </cell>
        </row>
        <row r="2326">
          <cell r="B2326">
            <v>50000002</v>
          </cell>
          <cell r="C2326">
            <v>0</v>
          </cell>
        </row>
        <row r="2327">
          <cell r="B2327">
            <v>50000005</v>
          </cell>
          <cell r="C2327">
            <v>0</v>
          </cell>
        </row>
        <row r="2328">
          <cell r="B2328">
            <v>50000010</v>
          </cell>
          <cell r="C2328">
            <v>0</v>
          </cell>
        </row>
        <row r="2329">
          <cell r="B2329">
            <v>50000012</v>
          </cell>
          <cell r="C2329">
            <v>0</v>
          </cell>
        </row>
        <row r="2330">
          <cell r="B2330">
            <v>50000014</v>
          </cell>
          <cell r="C2330">
            <v>0</v>
          </cell>
        </row>
        <row r="2331">
          <cell r="B2331">
            <v>50000015</v>
          </cell>
          <cell r="C2331">
            <v>0</v>
          </cell>
        </row>
        <row r="2332">
          <cell r="B2332">
            <v>50000016</v>
          </cell>
          <cell r="C2332">
            <v>0</v>
          </cell>
        </row>
        <row r="2333">
          <cell r="B2333">
            <v>50000022</v>
          </cell>
          <cell r="C2333">
            <v>0</v>
          </cell>
        </row>
        <row r="2334">
          <cell r="B2334">
            <v>50000039</v>
          </cell>
          <cell r="C2334">
            <v>0</v>
          </cell>
        </row>
        <row r="2335">
          <cell r="B2335">
            <v>50000043</v>
          </cell>
          <cell r="C2335">
            <v>-214264.55</v>
          </cell>
        </row>
        <row r="2336">
          <cell r="B2336">
            <v>50000045</v>
          </cell>
          <cell r="C2336">
            <v>0</v>
          </cell>
        </row>
        <row r="2337">
          <cell r="B2337">
            <v>50000046</v>
          </cell>
          <cell r="C2337">
            <v>6453569.5300000003</v>
          </cell>
        </row>
        <row r="2338">
          <cell r="B2338">
            <v>50000078</v>
          </cell>
          <cell r="C2338">
            <v>0</v>
          </cell>
        </row>
        <row r="2339">
          <cell r="B2339">
            <v>50000085</v>
          </cell>
          <cell r="C2339">
            <v>0</v>
          </cell>
        </row>
        <row r="2340">
          <cell r="B2340">
            <v>50000092</v>
          </cell>
          <cell r="C2340">
            <v>0</v>
          </cell>
        </row>
        <row r="2341">
          <cell r="B2341">
            <v>50000095</v>
          </cell>
          <cell r="C2341">
            <v>0</v>
          </cell>
        </row>
        <row r="2342">
          <cell r="B2342">
            <v>50000097</v>
          </cell>
          <cell r="C2342">
            <v>0</v>
          </cell>
        </row>
        <row r="2343">
          <cell r="B2343">
            <v>50000098</v>
          </cell>
          <cell r="C2343">
            <v>0</v>
          </cell>
        </row>
        <row r="2344">
          <cell r="B2344">
            <v>50000125</v>
          </cell>
          <cell r="C2344">
            <v>0</v>
          </cell>
        </row>
        <row r="2345">
          <cell r="B2345">
            <v>50000164</v>
          </cell>
          <cell r="C2345">
            <v>0</v>
          </cell>
        </row>
        <row r="2346">
          <cell r="B2346">
            <v>50000171</v>
          </cell>
          <cell r="C2346">
            <v>0</v>
          </cell>
        </row>
        <row r="2347">
          <cell r="B2347">
            <v>50000214</v>
          </cell>
          <cell r="C2347">
            <v>0</v>
          </cell>
        </row>
        <row r="2348">
          <cell r="B2348">
            <v>50000217</v>
          </cell>
          <cell r="C2348">
            <v>-77182.899999999994</v>
          </cell>
        </row>
        <row r="2349">
          <cell r="B2349">
            <v>50000271</v>
          </cell>
          <cell r="C2349">
            <v>50000</v>
          </cell>
        </row>
        <row r="2350">
          <cell r="B2350">
            <v>50000315</v>
          </cell>
          <cell r="C2350">
            <v>1134869.07</v>
          </cell>
        </row>
        <row r="2351">
          <cell r="B2351">
            <v>50000324</v>
          </cell>
          <cell r="C2351">
            <v>0</v>
          </cell>
        </row>
        <row r="2352">
          <cell r="B2352">
            <v>50000359</v>
          </cell>
          <cell r="C2352">
            <v>0</v>
          </cell>
        </row>
        <row r="2353">
          <cell r="B2353">
            <v>50000370</v>
          </cell>
          <cell r="C2353">
            <v>0</v>
          </cell>
        </row>
        <row r="2354">
          <cell r="B2354">
            <v>50000384</v>
          </cell>
          <cell r="C2354">
            <v>52323.89</v>
          </cell>
        </row>
        <row r="2355">
          <cell r="B2355">
            <v>50000497</v>
          </cell>
          <cell r="C2355">
            <v>0</v>
          </cell>
        </row>
        <row r="2356">
          <cell r="B2356">
            <v>50000570</v>
          </cell>
          <cell r="C2356">
            <v>0</v>
          </cell>
        </row>
        <row r="2357">
          <cell r="B2357">
            <v>50000572</v>
          </cell>
          <cell r="C2357">
            <v>0</v>
          </cell>
        </row>
        <row r="2358">
          <cell r="B2358">
            <v>50000581</v>
          </cell>
          <cell r="C2358">
            <v>0</v>
          </cell>
        </row>
        <row r="2359">
          <cell r="B2359">
            <v>50000584</v>
          </cell>
          <cell r="C2359">
            <v>0</v>
          </cell>
        </row>
        <row r="2360">
          <cell r="B2360">
            <v>50000598</v>
          </cell>
          <cell r="C2360">
            <v>0</v>
          </cell>
        </row>
        <row r="2361">
          <cell r="B2361">
            <v>50000677</v>
          </cell>
          <cell r="C2361">
            <v>0</v>
          </cell>
        </row>
        <row r="2362">
          <cell r="B2362">
            <v>50000700</v>
          </cell>
          <cell r="C2362">
            <v>0</v>
          </cell>
        </row>
        <row r="2363">
          <cell r="B2363">
            <v>50000705</v>
          </cell>
          <cell r="C2363">
            <v>0</v>
          </cell>
        </row>
        <row r="2364">
          <cell r="B2364">
            <v>50000732</v>
          </cell>
          <cell r="C2364">
            <v>0</v>
          </cell>
        </row>
        <row r="2365">
          <cell r="B2365">
            <v>50000733</v>
          </cell>
          <cell r="C2365">
            <v>0</v>
          </cell>
        </row>
        <row r="2366">
          <cell r="B2366">
            <v>50000743</v>
          </cell>
          <cell r="C2366">
            <v>-131222.95000000001</v>
          </cell>
        </row>
        <row r="2367">
          <cell r="B2367">
            <v>50000765</v>
          </cell>
          <cell r="C2367">
            <v>0.01</v>
          </cell>
        </row>
        <row r="2368">
          <cell r="B2368">
            <v>50000779</v>
          </cell>
          <cell r="C2368">
            <v>0</v>
          </cell>
        </row>
        <row r="2369">
          <cell r="B2369">
            <v>50000787</v>
          </cell>
          <cell r="C2369">
            <v>-3552672.89</v>
          </cell>
        </row>
        <row r="2370">
          <cell r="B2370">
            <v>50000803</v>
          </cell>
          <cell r="C2370">
            <v>0</v>
          </cell>
        </row>
        <row r="2371">
          <cell r="B2371">
            <v>50000804</v>
          </cell>
          <cell r="C2371">
            <v>0</v>
          </cell>
        </row>
        <row r="2372">
          <cell r="B2372">
            <v>50000822</v>
          </cell>
          <cell r="C2372">
            <v>-439.59</v>
          </cell>
        </row>
        <row r="2373">
          <cell r="B2373">
            <v>50000829</v>
          </cell>
          <cell r="C2373">
            <v>-386204.08</v>
          </cell>
        </row>
        <row r="2374">
          <cell r="B2374">
            <v>50000830</v>
          </cell>
          <cell r="C2374">
            <v>0</v>
          </cell>
        </row>
        <row r="2375">
          <cell r="B2375">
            <v>50000831</v>
          </cell>
          <cell r="C2375">
            <v>-1908742.22</v>
          </cell>
        </row>
        <row r="2376">
          <cell r="B2376">
            <v>50000832</v>
          </cell>
          <cell r="C2376">
            <v>-39432.31</v>
          </cell>
        </row>
        <row r="2377">
          <cell r="B2377">
            <v>50000833</v>
          </cell>
          <cell r="C2377">
            <v>-1396285.79</v>
          </cell>
        </row>
        <row r="2378">
          <cell r="B2378">
            <v>50000834</v>
          </cell>
          <cell r="C2378">
            <v>-11376791.1</v>
          </cell>
        </row>
        <row r="2379">
          <cell r="B2379">
            <v>50000835</v>
          </cell>
          <cell r="C2379">
            <v>-18041542.969999999</v>
          </cell>
        </row>
        <row r="2380">
          <cell r="B2380">
            <v>50000836</v>
          </cell>
          <cell r="C2380">
            <v>-12887508.15</v>
          </cell>
        </row>
        <row r="2381">
          <cell r="B2381">
            <v>50000837</v>
          </cell>
          <cell r="C2381">
            <v>-359431.7</v>
          </cell>
        </row>
        <row r="2382">
          <cell r="B2382">
            <v>50000839</v>
          </cell>
          <cell r="C2382">
            <v>0</v>
          </cell>
        </row>
        <row r="2383">
          <cell r="B2383">
            <v>50000845</v>
          </cell>
          <cell r="C2383">
            <v>-10338463.130000001</v>
          </cell>
        </row>
        <row r="2384">
          <cell r="B2384">
            <v>50000850</v>
          </cell>
          <cell r="C2384">
            <v>0</v>
          </cell>
        </row>
        <row r="2385">
          <cell r="B2385">
            <v>50000851</v>
          </cell>
          <cell r="C2385">
            <v>0</v>
          </cell>
        </row>
        <row r="2386">
          <cell r="B2386">
            <v>50000856</v>
          </cell>
          <cell r="C2386">
            <v>0</v>
          </cell>
        </row>
        <row r="2387">
          <cell r="B2387">
            <v>50000861</v>
          </cell>
          <cell r="C2387">
            <v>-857471.31</v>
          </cell>
        </row>
        <row r="2388">
          <cell r="B2388">
            <v>50000866</v>
          </cell>
          <cell r="C2388">
            <v>-202317.51</v>
          </cell>
        </row>
        <row r="2389">
          <cell r="B2389">
            <v>50000867</v>
          </cell>
          <cell r="C2389">
            <v>-32482.460000000076</v>
          </cell>
        </row>
        <row r="2390">
          <cell r="B2390">
            <v>50000893</v>
          </cell>
          <cell r="C2390">
            <v>0</v>
          </cell>
        </row>
        <row r="2391">
          <cell r="B2391">
            <v>50000913</v>
          </cell>
          <cell r="C2391">
            <v>0</v>
          </cell>
        </row>
        <row r="2392">
          <cell r="B2392">
            <v>50000917</v>
          </cell>
          <cell r="C2392">
            <v>0</v>
          </cell>
        </row>
        <row r="2393">
          <cell r="B2393">
            <v>50000967</v>
          </cell>
          <cell r="C2393">
            <v>0</v>
          </cell>
        </row>
        <row r="2394">
          <cell r="B2394">
            <v>50000992</v>
          </cell>
          <cell r="C2394">
            <v>313068.89</v>
          </cell>
        </row>
        <row r="2395">
          <cell r="B2395">
            <v>50002002</v>
          </cell>
          <cell r="C2395">
            <v>0</v>
          </cell>
        </row>
        <row r="2396">
          <cell r="B2396">
            <v>50002010</v>
          </cell>
          <cell r="C2396">
            <v>0</v>
          </cell>
        </row>
        <row r="2397">
          <cell r="B2397">
            <v>50002011</v>
          </cell>
          <cell r="C2397">
            <v>0</v>
          </cell>
        </row>
        <row r="2398">
          <cell r="B2398">
            <v>50005000</v>
          </cell>
          <cell r="C2398">
            <v>0</v>
          </cell>
        </row>
        <row r="2399">
          <cell r="B2399">
            <v>51000000</v>
          </cell>
          <cell r="C2399">
            <v>0</v>
          </cell>
        </row>
        <row r="2400">
          <cell r="B2400">
            <v>51000001</v>
          </cell>
          <cell r="C2400">
            <v>0</v>
          </cell>
        </row>
        <row r="2401">
          <cell r="B2401">
            <v>51000002</v>
          </cell>
          <cell r="C2401">
            <v>0</v>
          </cell>
        </row>
        <row r="2402">
          <cell r="B2402">
            <v>51000003</v>
          </cell>
          <cell r="C2402">
            <v>0</v>
          </cell>
        </row>
        <row r="2403">
          <cell r="B2403">
            <v>51000004</v>
          </cell>
          <cell r="C2403">
            <v>0</v>
          </cell>
        </row>
        <row r="2404">
          <cell r="B2404">
            <v>51000010</v>
          </cell>
          <cell r="C2404">
            <v>201900314.97999999</v>
          </cell>
        </row>
        <row r="2405">
          <cell r="B2405">
            <v>51000020</v>
          </cell>
          <cell r="C2405">
            <v>-50392589.640000001</v>
          </cell>
        </row>
        <row r="2406">
          <cell r="B2406">
            <v>51000021</v>
          </cell>
          <cell r="C2406">
            <v>0</v>
          </cell>
        </row>
        <row r="2407">
          <cell r="B2407">
            <v>51000030</v>
          </cell>
          <cell r="C2407">
            <v>0</v>
          </cell>
        </row>
        <row r="2408">
          <cell r="B2408">
            <v>51000040</v>
          </cell>
          <cell r="C2408">
            <v>10936.23</v>
          </cell>
        </row>
        <row r="2409">
          <cell r="B2409">
            <v>52000000</v>
          </cell>
          <cell r="C2409">
            <v>0</v>
          </cell>
        </row>
        <row r="2410">
          <cell r="B2410">
            <v>52000001</v>
          </cell>
          <cell r="C2410">
            <v>0</v>
          </cell>
        </row>
        <row r="2411">
          <cell r="B2411">
            <v>52010001</v>
          </cell>
          <cell r="C2411">
            <v>0</v>
          </cell>
        </row>
        <row r="2412">
          <cell r="B2412">
            <v>52010003</v>
          </cell>
          <cell r="C2412">
            <v>0</v>
          </cell>
        </row>
        <row r="2413">
          <cell r="B2413">
            <v>52010004</v>
          </cell>
          <cell r="C2413">
            <v>0</v>
          </cell>
        </row>
        <row r="2414">
          <cell r="B2414">
            <v>52010005</v>
          </cell>
          <cell r="C2414">
            <v>1744.72</v>
          </cell>
        </row>
        <row r="2415">
          <cell r="B2415">
            <v>52010006</v>
          </cell>
          <cell r="C2415">
            <v>5000</v>
          </cell>
        </row>
        <row r="2416">
          <cell r="B2416">
            <v>52010007</v>
          </cell>
          <cell r="C2416">
            <v>0</v>
          </cell>
        </row>
        <row r="2417">
          <cell r="B2417">
            <v>52010008</v>
          </cell>
          <cell r="C2417">
            <v>0</v>
          </cell>
        </row>
        <row r="2418">
          <cell r="B2418">
            <v>52010010</v>
          </cell>
          <cell r="C2418">
            <v>154883.48000000001</v>
          </cell>
        </row>
        <row r="2419">
          <cell r="B2419">
            <v>52010011</v>
          </cell>
          <cell r="C2419">
            <v>0</v>
          </cell>
        </row>
        <row r="2420">
          <cell r="B2420">
            <v>52010012</v>
          </cell>
          <cell r="C2420">
            <v>-28341.88</v>
          </cell>
        </row>
        <row r="2421">
          <cell r="B2421">
            <v>52010040</v>
          </cell>
          <cell r="C2421">
            <v>66102507.969999999</v>
          </cell>
        </row>
        <row r="2422">
          <cell r="B2422">
            <v>52010099</v>
          </cell>
          <cell r="C2422">
            <v>0</v>
          </cell>
        </row>
        <row r="2423">
          <cell r="B2423">
            <v>52010146</v>
          </cell>
          <cell r="C2423">
            <v>80627.820000000007</v>
          </cell>
        </row>
        <row r="2424">
          <cell r="B2424">
            <v>52010150</v>
          </cell>
          <cell r="C2424">
            <v>400</v>
          </cell>
        </row>
        <row r="2425">
          <cell r="B2425">
            <v>52010510</v>
          </cell>
          <cell r="C2425">
            <v>0</v>
          </cell>
        </row>
        <row r="2426">
          <cell r="B2426">
            <v>52010515</v>
          </cell>
          <cell r="C2426">
            <v>339954.83</v>
          </cell>
        </row>
        <row r="2427">
          <cell r="B2427">
            <v>52010520</v>
          </cell>
          <cell r="C2427">
            <v>132162.96</v>
          </cell>
        </row>
        <row r="2428">
          <cell r="B2428">
            <v>52010522</v>
          </cell>
          <cell r="C2428">
            <v>0</v>
          </cell>
        </row>
        <row r="2429">
          <cell r="B2429">
            <v>52010525</v>
          </cell>
          <cell r="C2429">
            <v>0</v>
          </cell>
        </row>
        <row r="2430">
          <cell r="B2430">
            <v>52010526</v>
          </cell>
          <cell r="C2430">
            <v>-112658.64</v>
          </cell>
        </row>
        <row r="2431">
          <cell r="B2431">
            <v>52010529</v>
          </cell>
          <cell r="C2431">
            <v>0</v>
          </cell>
        </row>
        <row r="2432">
          <cell r="B2432">
            <v>52010530</v>
          </cell>
          <cell r="C2432">
            <v>399702.44</v>
          </cell>
        </row>
        <row r="2433">
          <cell r="B2433">
            <v>52010535</v>
          </cell>
          <cell r="C2433">
            <v>0</v>
          </cell>
        </row>
        <row r="2434">
          <cell r="B2434">
            <v>52010536</v>
          </cell>
          <cell r="C2434">
            <v>0</v>
          </cell>
        </row>
        <row r="2435">
          <cell r="B2435">
            <v>52010600</v>
          </cell>
          <cell r="C2435">
            <v>-551670.53</v>
          </cell>
        </row>
        <row r="2436">
          <cell r="B2436">
            <v>52010610</v>
          </cell>
          <cell r="C2436">
            <v>-2227</v>
          </cell>
        </row>
        <row r="2437">
          <cell r="B2437">
            <v>52011052</v>
          </cell>
          <cell r="C2437">
            <v>196738.53</v>
          </cell>
        </row>
        <row r="2438">
          <cell r="B2438">
            <v>52012200</v>
          </cell>
          <cell r="C2438">
            <v>-126930.06</v>
          </cell>
        </row>
        <row r="2439">
          <cell r="B2439">
            <v>52013000</v>
          </cell>
          <cell r="C2439">
            <v>0</v>
          </cell>
        </row>
        <row r="2440">
          <cell r="B2440">
            <v>52020001</v>
          </cell>
          <cell r="C2440">
            <v>165096.28</v>
          </cell>
        </row>
        <row r="2441">
          <cell r="B2441">
            <v>52020002</v>
          </cell>
          <cell r="C2441">
            <v>-75693.37</v>
          </cell>
        </row>
        <row r="2442">
          <cell r="B2442">
            <v>52020003</v>
          </cell>
          <cell r="C2442">
            <v>955969.45</v>
          </cell>
        </row>
        <row r="2443">
          <cell r="B2443">
            <v>52020004</v>
          </cell>
          <cell r="C2443">
            <v>0</v>
          </cell>
        </row>
        <row r="2444">
          <cell r="B2444">
            <v>52020005</v>
          </cell>
          <cell r="C2444">
            <v>0</v>
          </cell>
        </row>
        <row r="2445">
          <cell r="B2445">
            <v>52020006</v>
          </cell>
          <cell r="C2445">
            <v>1226880.43</v>
          </cell>
        </row>
        <row r="2446">
          <cell r="B2446">
            <v>52020007</v>
          </cell>
          <cell r="C2446">
            <v>0</v>
          </cell>
        </row>
        <row r="2447">
          <cell r="B2447">
            <v>52020008</v>
          </cell>
          <cell r="C2447">
            <v>0</v>
          </cell>
        </row>
        <row r="2448">
          <cell r="B2448">
            <v>52030010</v>
          </cell>
          <cell r="C2448">
            <v>0</v>
          </cell>
        </row>
        <row r="2449">
          <cell r="B2449">
            <v>52030012</v>
          </cell>
          <cell r="C2449">
            <v>0</v>
          </cell>
        </row>
        <row r="2450">
          <cell r="B2450">
            <v>52030014</v>
          </cell>
          <cell r="C2450">
            <v>0</v>
          </cell>
        </row>
        <row r="2451">
          <cell r="B2451">
            <v>52030015</v>
          </cell>
          <cell r="C2451">
            <v>0</v>
          </cell>
        </row>
        <row r="2452">
          <cell r="B2452">
            <v>52030016</v>
          </cell>
          <cell r="C2452">
            <v>0</v>
          </cell>
        </row>
        <row r="2453">
          <cell r="B2453">
            <v>52030017</v>
          </cell>
          <cell r="C2453">
            <v>0</v>
          </cell>
        </row>
        <row r="2454">
          <cell r="B2454">
            <v>52030018</v>
          </cell>
          <cell r="C2454">
            <v>0</v>
          </cell>
        </row>
        <row r="2455">
          <cell r="B2455">
            <v>52030019</v>
          </cell>
          <cell r="C2455">
            <v>0</v>
          </cell>
        </row>
        <row r="2456">
          <cell r="B2456">
            <v>52030020</v>
          </cell>
          <cell r="C2456">
            <v>0</v>
          </cell>
        </row>
        <row r="2457">
          <cell r="B2457">
            <v>52030021</v>
          </cell>
          <cell r="C2457">
            <v>0</v>
          </cell>
        </row>
        <row r="2458">
          <cell r="B2458">
            <v>52030022</v>
          </cell>
          <cell r="C2458">
            <v>0</v>
          </cell>
        </row>
        <row r="2459">
          <cell r="B2459">
            <v>52030100</v>
          </cell>
          <cell r="C2459">
            <v>0</v>
          </cell>
        </row>
        <row r="2460">
          <cell r="B2460">
            <v>52040001</v>
          </cell>
          <cell r="C2460">
            <v>7153.78</v>
          </cell>
        </row>
        <row r="2461">
          <cell r="B2461">
            <v>52040002</v>
          </cell>
          <cell r="C2461">
            <v>0</v>
          </cell>
        </row>
        <row r="2462">
          <cell r="B2462">
            <v>52040003</v>
          </cell>
          <cell r="C2462">
            <v>0</v>
          </cell>
        </row>
        <row r="2463">
          <cell r="B2463">
            <v>52040005</v>
          </cell>
          <cell r="C2463">
            <v>0</v>
          </cell>
        </row>
        <row r="2464">
          <cell r="B2464">
            <v>52050001</v>
          </cell>
          <cell r="C2464">
            <v>0</v>
          </cell>
        </row>
        <row r="2465">
          <cell r="B2465">
            <v>52050002</v>
          </cell>
          <cell r="C2465">
            <v>0</v>
          </cell>
        </row>
        <row r="2466">
          <cell r="B2466">
            <v>52050004</v>
          </cell>
          <cell r="C2466">
            <v>0</v>
          </cell>
        </row>
        <row r="2467">
          <cell r="B2467">
            <v>52050005</v>
          </cell>
          <cell r="C2467">
            <v>0</v>
          </cell>
        </row>
        <row r="2468">
          <cell r="B2468">
            <v>52050006</v>
          </cell>
          <cell r="C2468">
            <v>0</v>
          </cell>
        </row>
        <row r="2469">
          <cell r="B2469">
            <v>52050007</v>
          </cell>
          <cell r="C2469">
            <v>0</v>
          </cell>
        </row>
        <row r="2470">
          <cell r="B2470">
            <v>52050008</v>
          </cell>
          <cell r="C2470">
            <v>0</v>
          </cell>
        </row>
        <row r="2471">
          <cell r="B2471">
            <v>52050009</v>
          </cell>
          <cell r="C2471">
            <v>0</v>
          </cell>
        </row>
        <row r="2472">
          <cell r="B2472">
            <v>52310000</v>
          </cell>
          <cell r="C2472">
            <v>19442124.890000038</v>
          </cell>
        </row>
        <row r="2473">
          <cell r="B2473">
            <v>52310010</v>
          </cell>
          <cell r="C2473">
            <v>0</v>
          </cell>
        </row>
        <row r="2474">
          <cell r="B2474">
            <v>52312000</v>
          </cell>
          <cell r="C2474">
            <v>0</v>
          </cell>
        </row>
        <row r="2475">
          <cell r="B2475">
            <v>52315300</v>
          </cell>
          <cell r="C2475">
            <v>0</v>
          </cell>
        </row>
        <row r="2476">
          <cell r="B2476">
            <v>52318888</v>
          </cell>
          <cell r="C2476">
            <v>0</v>
          </cell>
        </row>
        <row r="2477">
          <cell r="B2477">
            <v>52319000</v>
          </cell>
          <cell r="C2477">
            <v>0</v>
          </cell>
        </row>
        <row r="2478">
          <cell r="B2478">
            <v>52359374</v>
          </cell>
          <cell r="C2478">
            <v>-391935.48</v>
          </cell>
        </row>
        <row r="2479">
          <cell r="B2479">
            <v>52369374</v>
          </cell>
          <cell r="C2479">
            <v>0</v>
          </cell>
        </row>
        <row r="2480">
          <cell r="B2480">
            <v>52369395</v>
          </cell>
          <cell r="C2480">
            <v>0</v>
          </cell>
        </row>
        <row r="2481">
          <cell r="B2481">
            <v>52543300</v>
          </cell>
          <cell r="C2481">
            <v>0</v>
          </cell>
        </row>
        <row r="2482">
          <cell r="B2482">
            <v>52706300</v>
          </cell>
          <cell r="C2482">
            <v>303395.98</v>
          </cell>
        </row>
        <row r="2483">
          <cell r="B2483">
            <v>52707000</v>
          </cell>
          <cell r="C2483">
            <v>0</v>
          </cell>
        </row>
        <row r="2484">
          <cell r="B2484">
            <v>52746300</v>
          </cell>
          <cell r="C2484">
            <v>0</v>
          </cell>
        </row>
        <row r="2485">
          <cell r="B2485">
            <v>53200000</v>
          </cell>
          <cell r="C2485">
            <v>0</v>
          </cell>
        </row>
        <row r="2486">
          <cell r="B2486">
            <v>53210000</v>
          </cell>
          <cell r="C2486">
            <v>0</v>
          </cell>
        </row>
        <row r="2487">
          <cell r="B2487">
            <v>53220011</v>
          </cell>
          <cell r="C2487">
            <v>0</v>
          </cell>
        </row>
        <row r="2488">
          <cell r="B2488">
            <v>53220018</v>
          </cell>
          <cell r="C2488">
            <v>0</v>
          </cell>
        </row>
        <row r="2489">
          <cell r="B2489">
            <v>53220050</v>
          </cell>
          <cell r="C2489">
            <v>0</v>
          </cell>
        </row>
        <row r="2490">
          <cell r="B2490">
            <v>53220054</v>
          </cell>
          <cell r="C2490">
            <v>0</v>
          </cell>
        </row>
        <row r="2491">
          <cell r="B2491">
            <v>53220062</v>
          </cell>
          <cell r="C2491">
            <v>0</v>
          </cell>
        </row>
        <row r="2492">
          <cell r="B2492">
            <v>53220063</v>
          </cell>
          <cell r="C2492">
            <v>0</v>
          </cell>
        </row>
        <row r="2493">
          <cell r="B2493">
            <v>53220064</v>
          </cell>
          <cell r="C2493">
            <v>0</v>
          </cell>
        </row>
        <row r="2494">
          <cell r="B2494">
            <v>53220065</v>
          </cell>
          <cell r="C2494">
            <v>0</v>
          </cell>
        </row>
        <row r="2495">
          <cell r="B2495">
            <v>53220066</v>
          </cell>
          <cell r="C2495">
            <v>0</v>
          </cell>
        </row>
        <row r="2496">
          <cell r="B2496">
            <v>53220067</v>
          </cell>
          <cell r="C2496">
            <v>0</v>
          </cell>
        </row>
        <row r="2497">
          <cell r="B2497">
            <v>53220071</v>
          </cell>
          <cell r="C2497">
            <v>150000</v>
          </cell>
        </row>
        <row r="2498">
          <cell r="B2498">
            <v>53220074</v>
          </cell>
          <cell r="C2498">
            <v>0</v>
          </cell>
        </row>
        <row r="2499">
          <cell r="B2499">
            <v>53220083</v>
          </cell>
          <cell r="C2499">
            <v>0</v>
          </cell>
        </row>
        <row r="2500">
          <cell r="B2500">
            <v>53229000</v>
          </cell>
          <cell r="C2500">
            <v>0</v>
          </cell>
        </row>
        <row r="2501">
          <cell r="B2501">
            <v>53230001</v>
          </cell>
          <cell r="C2501">
            <v>0.02</v>
          </cell>
        </row>
        <row r="2502">
          <cell r="B2502">
            <v>53230002</v>
          </cell>
          <cell r="C2502">
            <v>0</v>
          </cell>
        </row>
        <row r="2503">
          <cell r="B2503">
            <v>53230003</v>
          </cell>
          <cell r="C2503">
            <v>0</v>
          </cell>
        </row>
        <row r="2504">
          <cell r="B2504">
            <v>53230004</v>
          </cell>
          <cell r="C2504">
            <v>0</v>
          </cell>
        </row>
        <row r="2505">
          <cell r="B2505">
            <v>53230005</v>
          </cell>
          <cell r="C2505">
            <v>0</v>
          </cell>
        </row>
        <row r="2506">
          <cell r="B2506">
            <v>53230010</v>
          </cell>
          <cell r="C2506">
            <v>0</v>
          </cell>
        </row>
        <row r="2507">
          <cell r="B2507">
            <v>53230020</v>
          </cell>
          <cell r="C2507">
            <v>0</v>
          </cell>
        </row>
        <row r="2508">
          <cell r="B2508">
            <v>53230021</v>
          </cell>
          <cell r="C2508">
            <v>0</v>
          </cell>
        </row>
        <row r="2509">
          <cell r="B2509">
            <v>54010000</v>
          </cell>
          <cell r="C2509">
            <v>10263869.82</v>
          </cell>
        </row>
        <row r="2510">
          <cell r="B2510">
            <v>54010001</v>
          </cell>
          <cell r="C2510">
            <v>0</v>
          </cell>
        </row>
        <row r="2511">
          <cell r="B2511">
            <v>54010002</v>
          </cell>
          <cell r="C2511">
            <v>0</v>
          </cell>
        </row>
        <row r="2512">
          <cell r="B2512">
            <v>54010003</v>
          </cell>
          <cell r="C2512">
            <v>0</v>
          </cell>
        </row>
        <row r="2513">
          <cell r="B2513">
            <v>54010004</v>
          </cell>
          <cell r="C2513">
            <v>1270886.79</v>
          </cell>
        </row>
        <row r="2514">
          <cell r="B2514">
            <v>54013010</v>
          </cell>
          <cell r="C2514">
            <v>21560888.030000001</v>
          </cell>
        </row>
        <row r="2515">
          <cell r="B2515">
            <v>54014000</v>
          </cell>
          <cell r="C2515">
            <v>0</v>
          </cell>
        </row>
        <row r="2516">
          <cell r="B2516">
            <v>54210000</v>
          </cell>
          <cell r="C2516">
            <v>38858541.799999997</v>
          </cell>
        </row>
        <row r="2517">
          <cell r="B2517">
            <v>54210001</v>
          </cell>
          <cell r="C2517">
            <v>0</v>
          </cell>
        </row>
        <row r="2518">
          <cell r="B2518">
            <v>54213000</v>
          </cell>
          <cell r="C2518">
            <v>131509.49</v>
          </cell>
        </row>
        <row r="2519">
          <cell r="B2519">
            <v>54410004</v>
          </cell>
          <cell r="C2519">
            <v>6911774.9500000002</v>
          </cell>
        </row>
        <row r="2520">
          <cell r="B2520">
            <v>54510000</v>
          </cell>
          <cell r="C2520">
            <v>0</v>
          </cell>
        </row>
        <row r="2521">
          <cell r="B2521">
            <v>54510004</v>
          </cell>
          <cell r="C2521">
            <v>63994.34</v>
          </cell>
        </row>
        <row r="2522">
          <cell r="B2522">
            <v>55010000</v>
          </cell>
          <cell r="C2522">
            <v>15538365677.559999</v>
          </cell>
        </row>
        <row r="2523">
          <cell r="B2523">
            <v>55010200</v>
          </cell>
          <cell r="C2523">
            <v>0</v>
          </cell>
        </row>
        <row r="2524">
          <cell r="B2524">
            <v>55010310</v>
          </cell>
          <cell r="C2524">
            <v>218085489.91</v>
          </cell>
        </row>
        <row r="2525">
          <cell r="B2525">
            <v>55011100</v>
          </cell>
          <cell r="C2525">
            <v>0</v>
          </cell>
        </row>
        <row r="2526">
          <cell r="B2526">
            <v>55011200</v>
          </cell>
          <cell r="C2526">
            <v>0</v>
          </cell>
        </row>
        <row r="2527">
          <cell r="B2527">
            <v>55012000</v>
          </cell>
          <cell r="C2527">
            <v>0</v>
          </cell>
        </row>
        <row r="2528">
          <cell r="B2528">
            <v>55013000</v>
          </cell>
          <cell r="C2528">
            <v>38997258.43</v>
          </cell>
        </row>
        <row r="2529">
          <cell r="B2529">
            <v>55014400</v>
          </cell>
          <cell r="C2529">
            <v>0</v>
          </cell>
        </row>
        <row r="2530">
          <cell r="B2530">
            <v>55015000</v>
          </cell>
          <cell r="C2530">
            <v>41877402.809999995</v>
          </cell>
        </row>
        <row r="2531">
          <cell r="B2531">
            <v>55015200</v>
          </cell>
          <cell r="C2531">
            <v>0</v>
          </cell>
        </row>
        <row r="2532">
          <cell r="B2532">
            <v>55015300</v>
          </cell>
          <cell r="C2532">
            <v>0</v>
          </cell>
        </row>
        <row r="2533">
          <cell r="B2533">
            <v>55015600</v>
          </cell>
          <cell r="C2533">
            <v>41541407.57</v>
          </cell>
        </row>
        <row r="2534">
          <cell r="B2534">
            <v>55015650</v>
          </cell>
          <cell r="C2534">
            <v>30683529</v>
          </cell>
        </row>
        <row r="2535">
          <cell r="B2535">
            <v>55015700</v>
          </cell>
          <cell r="C2535">
            <v>54422286</v>
          </cell>
        </row>
        <row r="2536">
          <cell r="B2536">
            <v>55015800</v>
          </cell>
          <cell r="C2536">
            <v>85000</v>
          </cell>
        </row>
        <row r="2537">
          <cell r="B2537">
            <v>55015810</v>
          </cell>
          <cell r="C2537">
            <v>723528</v>
          </cell>
        </row>
        <row r="2538">
          <cell r="B2538">
            <v>55015900</v>
          </cell>
          <cell r="C2538">
            <v>0</v>
          </cell>
        </row>
        <row r="2539">
          <cell r="B2539">
            <v>55016000</v>
          </cell>
          <cell r="C2539">
            <v>0</v>
          </cell>
        </row>
        <row r="2540">
          <cell r="B2540">
            <v>55017000</v>
          </cell>
          <cell r="C2540">
            <v>2288600</v>
          </cell>
        </row>
        <row r="2541">
          <cell r="B2541">
            <v>55017001</v>
          </cell>
          <cell r="C2541">
            <v>0</v>
          </cell>
        </row>
        <row r="2542">
          <cell r="B2542">
            <v>55017100</v>
          </cell>
          <cell r="C2542">
            <v>0</v>
          </cell>
        </row>
        <row r="2543">
          <cell r="B2543">
            <v>55017200</v>
          </cell>
          <cell r="C2543">
            <v>0</v>
          </cell>
        </row>
        <row r="2544">
          <cell r="B2544">
            <v>55017300</v>
          </cell>
          <cell r="C2544">
            <v>0</v>
          </cell>
        </row>
        <row r="2545">
          <cell r="B2545">
            <v>55017301</v>
          </cell>
          <cell r="C2545">
            <v>0</v>
          </cell>
        </row>
        <row r="2546">
          <cell r="B2546">
            <v>55017400</v>
          </cell>
          <cell r="C2546">
            <v>5854473.8799999999</v>
          </cell>
        </row>
        <row r="2547">
          <cell r="B2547">
            <v>55018888</v>
          </cell>
          <cell r="C2547">
            <v>0</v>
          </cell>
        </row>
        <row r="2548">
          <cell r="B2548">
            <v>55019000</v>
          </cell>
          <cell r="C2548">
            <v>0</v>
          </cell>
        </row>
        <row r="2549">
          <cell r="B2549">
            <v>55019100</v>
          </cell>
          <cell r="C2549">
            <v>0</v>
          </cell>
        </row>
        <row r="2550">
          <cell r="B2550">
            <v>55019200</v>
          </cell>
          <cell r="C2550">
            <v>0</v>
          </cell>
        </row>
        <row r="2551">
          <cell r="B2551">
            <v>55019300</v>
          </cell>
          <cell r="C2551">
            <v>0</v>
          </cell>
        </row>
        <row r="2552">
          <cell r="B2552">
            <v>55019400</v>
          </cell>
          <cell r="C2552">
            <v>0</v>
          </cell>
        </row>
        <row r="2553">
          <cell r="B2553">
            <v>55107500</v>
          </cell>
          <cell r="C2553">
            <v>58813.94</v>
          </cell>
        </row>
        <row r="2554">
          <cell r="B2554">
            <v>55110000</v>
          </cell>
          <cell r="C2554">
            <v>0</v>
          </cell>
        </row>
        <row r="2555">
          <cell r="B2555">
            <v>55118800</v>
          </cell>
          <cell r="C2555">
            <v>0</v>
          </cell>
        </row>
        <row r="2556">
          <cell r="B2556">
            <v>55118801</v>
          </cell>
          <cell r="C2556">
            <v>0</v>
          </cell>
        </row>
        <row r="2557">
          <cell r="B2557">
            <v>55210000</v>
          </cell>
          <cell r="C2557">
            <v>52186595.310000002</v>
          </cell>
        </row>
        <row r="2558">
          <cell r="B2558">
            <v>55220000</v>
          </cell>
          <cell r="C2558">
            <v>51474822.25</v>
          </cell>
        </row>
        <row r="2559">
          <cell r="B2559">
            <v>55300000</v>
          </cell>
          <cell r="C2559">
            <v>63008254.729999997</v>
          </cell>
        </row>
        <row r="2560">
          <cell r="B2560">
            <v>55300020</v>
          </cell>
          <cell r="C2560">
            <v>0</v>
          </cell>
        </row>
        <row r="2561">
          <cell r="B2561">
            <v>55400000</v>
          </cell>
          <cell r="C2561">
            <v>0</v>
          </cell>
        </row>
        <row r="2562">
          <cell r="B2562">
            <v>55510000</v>
          </cell>
          <cell r="C2562">
            <v>0</v>
          </cell>
        </row>
        <row r="2563">
          <cell r="B2563">
            <v>55519700</v>
          </cell>
          <cell r="C2563">
            <v>0</v>
          </cell>
        </row>
        <row r="2564">
          <cell r="B2564">
            <v>55521000</v>
          </cell>
          <cell r="C2564">
            <v>0</v>
          </cell>
        </row>
        <row r="2565">
          <cell r="B2565">
            <v>55522000</v>
          </cell>
          <cell r="C2565">
            <v>0</v>
          </cell>
        </row>
        <row r="2566">
          <cell r="B2566">
            <v>55522010</v>
          </cell>
          <cell r="C2566">
            <v>10000000</v>
          </cell>
        </row>
        <row r="2567">
          <cell r="B2567">
            <v>55522012</v>
          </cell>
          <cell r="C2567">
            <v>14582255.300000001</v>
          </cell>
        </row>
        <row r="2568">
          <cell r="B2568">
            <v>55523000</v>
          </cell>
          <cell r="C2568">
            <v>0</v>
          </cell>
        </row>
        <row r="2569">
          <cell r="B2569">
            <v>55524000</v>
          </cell>
          <cell r="C2569">
            <v>0</v>
          </cell>
        </row>
        <row r="2570">
          <cell r="B2570">
            <v>55524100</v>
          </cell>
          <cell r="C2570">
            <v>0</v>
          </cell>
        </row>
        <row r="2571">
          <cell r="B2571">
            <v>55525000</v>
          </cell>
          <cell r="C2571">
            <v>0</v>
          </cell>
        </row>
        <row r="2572">
          <cell r="B2572">
            <v>55525501</v>
          </cell>
          <cell r="C2572">
            <v>31756896.449999999</v>
          </cell>
        </row>
        <row r="2573">
          <cell r="B2573">
            <v>55526000</v>
          </cell>
          <cell r="C2573">
            <v>0</v>
          </cell>
        </row>
        <row r="2574">
          <cell r="B2574">
            <v>55526010</v>
          </cell>
          <cell r="C2574">
            <v>0</v>
          </cell>
        </row>
        <row r="2575">
          <cell r="B2575">
            <v>55560000</v>
          </cell>
          <cell r="C2575">
            <v>161546038.75</v>
          </cell>
        </row>
        <row r="2576">
          <cell r="B2576">
            <v>55560150</v>
          </cell>
          <cell r="C2576">
            <v>0</v>
          </cell>
        </row>
        <row r="2577">
          <cell r="B2577">
            <v>55560160</v>
          </cell>
          <cell r="C2577">
            <v>0</v>
          </cell>
        </row>
        <row r="2578">
          <cell r="B2578">
            <v>55561000</v>
          </cell>
          <cell r="C2578">
            <v>624282896.87</v>
          </cell>
        </row>
        <row r="2579">
          <cell r="B2579">
            <v>55561001</v>
          </cell>
          <cell r="C2579">
            <v>1241322.3899999999</v>
          </cell>
        </row>
        <row r="2580">
          <cell r="B2580">
            <v>55562000</v>
          </cell>
          <cell r="C2580">
            <v>3688657.45</v>
          </cell>
        </row>
        <row r="2581">
          <cell r="B2581">
            <v>55563000</v>
          </cell>
          <cell r="C2581">
            <v>0</v>
          </cell>
        </row>
        <row r="2582">
          <cell r="B2582">
            <v>55564000</v>
          </cell>
          <cell r="C2582">
            <v>0</v>
          </cell>
        </row>
        <row r="2583">
          <cell r="B2583">
            <v>55610000</v>
          </cell>
          <cell r="C2583">
            <v>0</v>
          </cell>
        </row>
        <row r="2584">
          <cell r="B2584">
            <v>55612000</v>
          </cell>
          <cell r="C2584">
            <v>0</v>
          </cell>
        </row>
        <row r="2585">
          <cell r="B2585">
            <v>55612100</v>
          </cell>
          <cell r="C2585">
            <v>0</v>
          </cell>
        </row>
        <row r="2586">
          <cell r="B2586">
            <v>55612200</v>
          </cell>
          <cell r="C2586">
            <v>0</v>
          </cell>
        </row>
        <row r="2587">
          <cell r="B2587">
            <v>55613000</v>
          </cell>
          <cell r="C2587">
            <v>0</v>
          </cell>
        </row>
        <row r="2588">
          <cell r="B2588">
            <v>55613100</v>
          </cell>
          <cell r="C2588">
            <v>3535.75</v>
          </cell>
        </row>
        <row r="2589">
          <cell r="B2589">
            <v>55613101</v>
          </cell>
          <cell r="C2589">
            <v>951.05</v>
          </cell>
        </row>
        <row r="2590">
          <cell r="B2590">
            <v>55613102</v>
          </cell>
          <cell r="C2590">
            <v>0.01</v>
          </cell>
        </row>
        <row r="2591">
          <cell r="B2591">
            <v>55613103</v>
          </cell>
          <cell r="C2591">
            <v>446238.92</v>
          </cell>
        </row>
        <row r="2592">
          <cell r="B2592">
            <v>55613104</v>
          </cell>
          <cell r="C2592">
            <v>29650.68</v>
          </cell>
        </row>
        <row r="2593">
          <cell r="B2593">
            <v>55613105</v>
          </cell>
          <cell r="C2593">
            <v>37958.83</v>
          </cell>
        </row>
        <row r="2594">
          <cell r="B2594">
            <v>55613106</v>
          </cell>
          <cell r="C2594">
            <v>404989.42</v>
          </cell>
        </row>
        <row r="2595">
          <cell r="B2595">
            <v>55613200</v>
          </cell>
          <cell r="C2595">
            <v>0</v>
          </cell>
        </row>
        <row r="2596">
          <cell r="B2596">
            <v>55615000</v>
          </cell>
          <cell r="C2596">
            <v>13346171</v>
          </cell>
        </row>
        <row r="2597">
          <cell r="B2597">
            <v>55620000</v>
          </cell>
          <cell r="C2597">
            <v>25172195</v>
          </cell>
        </row>
        <row r="2598">
          <cell r="B2598">
            <v>55630000</v>
          </cell>
          <cell r="C2598">
            <v>0</v>
          </cell>
        </row>
        <row r="2599">
          <cell r="B2599">
            <v>55630010</v>
          </cell>
          <cell r="C2599">
            <v>0</v>
          </cell>
        </row>
        <row r="2600">
          <cell r="B2600">
            <v>55630011</v>
          </cell>
          <cell r="C2600">
            <v>0</v>
          </cell>
        </row>
        <row r="2601">
          <cell r="B2601">
            <v>55640000</v>
          </cell>
          <cell r="C2601">
            <v>0</v>
          </cell>
        </row>
        <row r="2602">
          <cell r="B2602">
            <v>55640100</v>
          </cell>
          <cell r="C2602">
            <v>0</v>
          </cell>
        </row>
        <row r="2603">
          <cell r="B2603">
            <v>55650000</v>
          </cell>
          <cell r="C2603">
            <v>0</v>
          </cell>
        </row>
        <row r="2604">
          <cell r="B2604">
            <v>56000001</v>
          </cell>
          <cell r="C2604">
            <v>0</v>
          </cell>
        </row>
        <row r="2605">
          <cell r="B2605">
            <v>56000002</v>
          </cell>
          <cell r="C2605">
            <v>0</v>
          </cell>
        </row>
        <row r="2606">
          <cell r="B2606">
            <v>56000003</v>
          </cell>
          <cell r="C2606">
            <v>0</v>
          </cell>
        </row>
        <row r="2607">
          <cell r="B2607">
            <v>56000004</v>
          </cell>
          <cell r="C2607">
            <v>0</v>
          </cell>
        </row>
        <row r="2608">
          <cell r="B2608">
            <v>56000008</v>
          </cell>
          <cell r="C2608">
            <v>0</v>
          </cell>
        </row>
        <row r="2609">
          <cell r="B2609">
            <v>56000009</v>
          </cell>
          <cell r="C2609">
            <v>0</v>
          </cell>
        </row>
        <row r="2610">
          <cell r="B2610">
            <v>56000011</v>
          </cell>
          <cell r="C2610">
            <v>0</v>
          </cell>
        </row>
        <row r="2611">
          <cell r="B2611">
            <v>56000012</v>
          </cell>
          <cell r="C2611">
            <v>0</v>
          </cell>
        </row>
        <row r="2612">
          <cell r="B2612">
            <v>56000014</v>
          </cell>
          <cell r="C2612">
            <v>0</v>
          </cell>
        </row>
        <row r="2613">
          <cell r="B2613">
            <v>56000015</v>
          </cell>
          <cell r="C2613">
            <v>0</v>
          </cell>
        </row>
        <row r="2614">
          <cell r="B2614">
            <v>56000017</v>
          </cell>
          <cell r="C2614">
            <v>0</v>
          </cell>
        </row>
        <row r="2615">
          <cell r="B2615">
            <v>56000018</v>
          </cell>
          <cell r="C2615">
            <v>0</v>
          </cell>
        </row>
        <row r="2616">
          <cell r="B2616">
            <v>56000019</v>
          </cell>
          <cell r="C2616">
            <v>0</v>
          </cell>
        </row>
        <row r="2617">
          <cell r="B2617">
            <v>56000020</v>
          </cell>
          <cell r="C2617">
            <v>0</v>
          </cell>
        </row>
        <row r="2618">
          <cell r="B2618">
            <v>56000021</v>
          </cell>
          <cell r="C2618">
            <v>0</v>
          </cell>
        </row>
        <row r="2619">
          <cell r="B2619">
            <v>56000022</v>
          </cell>
          <cell r="C2619">
            <v>0</v>
          </cell>
        </row>
        <row r="2620">
          <cell r="B2620">
            <v>56001002</v>
          </cell>
          <cell r="C2620">
            <v>0</v>
          </cell>
        </row>
        <row r="2621">
          <cell r="B2621">
            <v>56001003</v>
          </cell>
          <cell r="C2621">
            <v>0</v>
          </cell>
        </row>
        <row r="2622">
          <cell r="B2622">
            <v>56001004</v>
          </cell>
          <cell r="C2622">
            <v>0</v>
          </cell>
        </row>
        <row r="2623">
          <cell r="B2623">
            <v>56001009</v>
          </cell>
          <cell r="C2623">
            <v>0</v>
          </cell>
        </row>
        <row r="2624">
          <cell r="B2624">
            <v>56210000</v>
          </cell>
          <cell r="C2624">
            <v>0</v>
          </cell>
        </row>
        <row r="2625">
          <cell r="B2625">
            <v>56211411</v>
          </cell>
          <cell r="C2625">
            <v>0</v>
          </cell>
        </row>
        <row r="2626">
          <cell r="B2626">
            <v>57200000</v>
          </cell>
          <cell r="C2626">
            <v>53828.85</v>
          </cell>
        </row>
        <row r="2627">
          <cell r="B2627">
            <v>57200001</v>
          </cell>
          <cell r="C2627">
            <v>6561961.7699999996</v>
          </cell>
        </row>
        <row r="2628">
          <cell r="B2628">
            <v>57200002</v>
          </cell>
          <cell r="C2628">
            <v>0</v>
          </cell>
        </row>
        <row r="2629">
          <cell r="B2629">
            <v>57200003</v>
          </cell>
          <cell r="C2629">
            <v>981346.79</v>
          </cell>
        </row>
        <row r="2630">
          <cell r="B2630">
            <v>57200004</v>
          </cell>
          <cell r="C2630">
            <v>0</v>
          </cell>
        </row>
        <row r="2631">
          <cell r="B2631">
            <v>57200005</v>
          </cell>
          <cell r="C2631">
            <v>0</v>
          </cell>
        </row>
        <row r="2632">
          <cell r="B2632">
            <v>57200006</v>
          </cell>
          <cell r="C2632">
            <v>391406.17</v>
          </cell>
        </row>
        <row r="2633">
          <cell r="B2633">
            <v>57200008</v>
          </cell>
          <cell r="C2633">
            <v>0</v>
          </cell>
        </row>
        <row r="2634">
          <cell r="B2634">
            <v>57200009</v>
          </cell>
          <cell r="C2634">
            <v>1627238.07</v>
          </cell>
        </row>
        <row r="2635">
          <cell r="B2635">
            <v>57200010</v>
          </cell>
          <cell r="C2635">
            <v>245029</v>
          </cell>
        </row>
        <row r="2636">
          <cell r="B2636">
            <v>57200011</v>
          </cell>
          <cell r="C2636">
            <v>0</v>
          </cell>
        </row>
        <row r="2637">
          <cell r="B2637">
            <v>57200012</v>
          </cell>
          <cell r="C2637">
            <v>146228.13</v>
          </cell>
        </row>
        <row r="2638">
          <cell r="B2638">
            <v>57200013</v>
          </cell>
          <cell r="C2638">
            <v>13825133.699999999</v>
          </cell>
        </row>
        <row r="2639">
          <cell r="B2639">
            <v>57200500</v>
          </cell>
          <cell r="C2639">
            <v>0</v>
          </cell>
        </row>
        <row r="2640">
          <cell r="B2640">
            <v>57200514</v>
          </cell>
          <cell r="C2640">
            <v>0</v>
          </cell>
        </row>
        <row r="2641">
          <cell r="B2641">
            <v>57200525</v>
          </cell>
          <cell r="C2641">
            <v>0</v>
          </cell>
        </row>
        <row r="2642">
          <cell r="B2642">
            <v>57200526</v>
          </cell>
          <cell r="C2642">
            <v>0</v>
          </cell>
        </row>
        <row r="2643">
          <cell r="B2643">
            <v>57200527</v>
          </cell>
          <cell r="C2643">
            <v>0</v>
          </cell>
        </row>
        <row r="2644">
          <cell r="B2644">
            <v>57200528</v>
          </cell>
          <cell r="C2644">
            <v>0</v>
          </cell>
        </row>
        <row r="2645">
          <cell r="B2645">
            <v>57200530</v>
          </cell>
          <cell r="C2645">
            <v>0</v>
          </cell>
        </row>
        <row r="2646">
          <cell r="B2646">
            <v>57200540</v>
          </cell>
          <cell r="C2646">
            <v>0</v>
          </cell>
        </row>
        <row r="2647">
          <cell r="B2647">
            <v>57200550</v>
          </cell>
          <cell r="C2647">
            <v>0</v>
          </cell>
        </row>
        <row r="2648">
          <cell r="B2648">
            <v>57200560</v>
          </cell>
          <cell r="C2648">
            <v>0</v>
          </cell>
        </row>
        <row r="2649">
          <cell r="B2649">
            <v>57200570</v>
          </cell>
          <cell r="C2649">
            <v>0</v>
          </cell>
        </row>
        <row r="2650">
          <cell r="B2650">
            <v>57200580</v>
          </cell>
          <cell r="C2650">
            <v>0</v>
          </cell>
        </row>
        <row r="2651">
          <cell r="B2651">
            <v>57200585</v>
          </cell>
          <cell r="C2651">
            <v>0</v>
          </cell>
        </row>
        <row r="2652">
          <cell r="B2652">
            <v>57200590</v>
          </cell>
          <cell r="C2652">
            <v>0</v>
          </cell>
        </row>
        <row r="2653">
          <cell r="B2653">
            <v>57200600</v>
          </cell>
          <cell r="C2653">
            <v>0</v>
          </cell>
        </row>
        <row r="2654">
          <cell r="B2654">
            <v>57200610</v>
          </cell>
          <cell r="C2654">
            <v>0</v>
          </cell>
        </row>
        <row r="2655">
          <cell r="B2655">
            <v>57201001</v>
          </cell>
          <cell r="C2655">
            <v>-950459.48</v>
          </cell>
        </row>
        <row r="2656">
          <cell r="B2656">
            <v>57201002</v>
          </cell>
          <cell r="C2656">
            <v>0</v>
          </cell>
        </row>
        <row r="2657">
          <cell r="B2657">
            <v>57201003</v>
          </cell>
          <cell r="C2657">
            <v>-265455.39</v>
          </cell>
        </row>
        <row r="2658">
          <cell r="B2658">
            <v>57201004</v>
          </cell>
          <cell r="C2658">
            <v>0</v>
          </cell>
        </row>
        <row r="2659">
          <cell r="B2659">
            <v>57201005</v>
          </cell>
          <cell r="C2659">
            <v>0</v>
          </cell>
        </row>
        <row r="2660">
          <cell r="B2660">
            <v>57201006</v>
          </cell>
          <cell r="C2660">
            <v>-391406.17</v>
          </cell>
        </row>
        <row r="2661">
          <cell r="B2661">
            <v>57201008</v>
          </cell>
          <cell r="C2661">
            <v>0</v>
          </cell>
        </row>
        <row r="2662">
          <cell r="B2662">
            <v>57201009</v>
          </cell>
          <cell r="C2662">
            <v>-675777.32</v>
          </cell>
        </row>
        <row r="2663">
          <cell r="B2663">
            <v>57201010</v>
          </cell>
          <cell r="C2663">
            <v>-138516.44</v>
          </cell>
        </row>
        <row r="2664">
          <cell r="B2664">
            <v>57201011</v>
          </cell>
          <cell r="C2664">
            <v>0</v>
          </cell>
        </row>
        <row r="2665">
          <cell r="B2665">
            <v>57201012</v>
          </cell>
          <cell r="C2665">
            <v>-36190.35</v>
          </cell>
        </row>
        <row r="2666">
          <cell r="B2666">
            <v>57201013</v>
          </cell>
          <cell r="C2666">
            <v>-5884576.6699999999</v>
          </cell>
        </row>
        <row r="2667">
          <cell r="B2667">
            <v>57201500</v>
          </cell>
          <cell r="C2667">
            <v>0</v>
          </cell>
        </row>
        <row r="2668">
          <cell r="B2668">
            <v>57201514</v>
          </cell>
          <cell r="C2668">
            <v>0</v>
          </cell>
        </row>
        <row r="2669">
          <cell r="B2669">
            <v>57201518</v>
          </cell>
          <cell r="C2669">
            <v>0</v>
          </cell>
        </row>
        <row r="2670">
          <cell r="B2670">
            <v>57201521</v>
          </cell>
          <cell r="C2670">
            <v>0</v>
          </cell>
        </row>
        <row r="2671">
          <cell r="B2671">
            <v>57201525</v>
          </cell>
          <cell r="C2671">
            <v>0</v>
          </cell>
        </row>
        <row r="2672">
          <cell r="B2672">
            <v>57201526</v>
          </cell>
          <cell r="C2672">
            <v>0</v>
          </cell>
        </row>
        <row r="2673">
          <cell r="B2673">
            <v>57201530</v>
          </cell>
          <cell r="C2673">
            <v>0</v>
          </cell>
        </row>
        <row r="2674">
          <cell r="B2674">
            <v>57201550</v>
          </cell>
          <cell r="C2674">
            <v>0</v>
          </cell>
        </row>
        <row r="2675">
          <cell r="B2675">
            <v>57201560</v>
          </cell>
          <cell r="C2675">
            <v>0</v>
          </cell>
        </row>
        <row r="2676">
          <cell r="B2676">
            <v>57201570</v>
          </cell>
          <cell r="C2676">
            <v>0</v>
          </cell>
        </row>
        <row r="2677">
          <cell r="B2677">
            <v>57201580</v>
          </cell>
          <cell r="C2677">
            <v>0</v>
          </cell>
        </row>
        <row r="2678">
          <cell r="B2678">
            <v>57201585</v>
          </cell>
          <cell r="C2678">
            <v>0</v>
          </cell>
        </row>
        <row r="2679">
          <cell r="B2679">
            <v>57201590</v>
          </cell>
          <cell r="C2679">
            <v>0</v>
          </cell>
        </row>
        <row r="2680">
          <cell r="B2680">
            <v>57201600</v>
          </cell>
          <cell r="C2680">
            <v>0</v>
          </cell>
        </row>
        <row r="2681">
          <cell r="B2681">
            <v>57201610</v>
          </cell>
          <cell r="C2681">
            <v>0</v>
          </cell>
        </row>
        <row r="2682">
          <cell r="B2682">
            <v>57202000</v>
          </cell>
          <cell r="C2682">
            <v>0</v>
          </cell>
        </row>
        <row r="2683">
          <cell r="B2683">
            <v>57202001</v>
          </cell>
          <cell r="C2683">
            <v>0</v>
          </cell>
        </row>
        <row r="2684">
          <cell r="B2684">
            <v>57202003</v>
          </cell>
          <cell r="C2684">
            <v>0</v>
          </cell>
        </row>
        <row r="2685">
          <cell r="B2685">
            <v>57202004</v>
          </cell>
          <cell r="C2685">
            <v>0</v>
          </cell>
        </row>
        <row r="2686">
          <cell r="B2686">
            <v>57202006</v>
          </cell>
          <cell r="C2686">
            <v>0</v>
          </cell>
        </row>
        <row r="2687">
          <cell r="B2687">
            <v>57202007</v>
          </cell>
          <cell r="C2687">
            <v>0</v>
          </cell>
        </row>
        <row r="2688">
          <cell r="B2688">
            <v>57202008</v>
          </cell>
          <cell r="C2688">
            <v>395000</v>
          </cell>
        </row>
        <row r="2689">
          <cell r="B2689">
            <v>57202009</v>
          </cell>
          <cell r="C2689">
            <v>810134.01</v>
          </cell>
        </row>
        <row r="2690">
          <cell r="B2690">
            <v>57202010</v>
          </cell>
          <cell r="C2690">
            <v>103900</v>
          </cell>
        </row>
        <row r="2691">
          <cell r="B2691">
            <v>57202012</v>
          </cell>
          <cell r="C2691">
            <v>0</v>
          </cell>
        </row>
        <row r="2692">
          <cell r="B2692">
            <v>57202013</v>
          </cell>
          <cell r="C2692">
            <v>364287.89</v>
          </cell>
        </row>
        <row r="2693">
          <cell r="B2693">
            <v>57202014</v>
          </cell>
          <cell r="C2693">
            <v>107955.38</v>
          </cell>
        </row>
        <row r="2694">
          <cell r="B2694">
            <v>57210000</v>
          </cell>
          <cell r="C2694">
            <v>0</v>
          </cell>
        </row>
        <row r="2695">
          <cell r="B2695">
            <v>57211000</v>
          </cell>
          <cell r="C2695">
            <v>0</v>
          </cell>
        </row>
        <row r="2696">
          <cell r="B2696">
            <v>57230000</v>
          </cell>
          <cell r="C2696">
            <v>0</v>
          </cell>
        </row>
        <row r="2697">
          <cell r="B2697">
            <v>57250000</v>
          </cell>
          <cell r="C2697">
            <v>0</v>
          </cell>
        </row>
        <row r="2698">
          <cell r="B2698">
            <v>57251000</v>
          </cell>
          <cell r="C2698">
            <v>0</v>
          </cell>
        </row>
        <row r="2699">
          <cell r="B2699">
            <v>57260000</v>
          </cell>
          <cell r="C2699">
            <v>0</v>
          </cell>
        </row>
        <row r="2700">
          <cell r="B2700">
            <v>57260010</v>
          </cell>
          <cell r="C2700">
            <v>0</v>
          </cell>
        </row>
        <row r="2701">
          <cell r="B2701">
            <v>57261000</v>
          </cell>
          <cell r="C2701">
            <v>0</v>
          </cell>
        </row>
        <row r="2702">
          <cell r="B2702">
            <v>57261010</v>
          </cell>
          <cell r="C2702">
            <v>0</v>
          </cell>
        </row>
        <row r="2703">
          <cell r="B2703">
            <v>57400000</v>
          </cell>
          <cell r="C2703">
            <v>0</v>
          </cell>
        </row>
        <row r="2704">
          <cell r="B2704">
            <v>57400001</v>
          </cell>
          <cell r="C2704">
            <v>1562</v>
          </cell>
        </row>
        <row r="2705">
          <cell r="B2705">
            <v>57400002</v>
          </cell>
          <cell r="C2705">
            <v>0</v>
          </cell>
        </row>
        <row r="2706">
          <cell r="B2706">
            <v>57400003</v>
          </cell>
          <cell r="C2706">
            <v>5997.01</v>
          </cell>
        </row>
        <row r="2707">
          <cell r="B2707">
            <v>57400005</v>
          </cell>
          <cell r="C2707">
            <v>61.05</v>
          </cell>
        </row>
        <row r="2708">
          <cell r="B2708">
            <v>57400006</v>
          </cell>
          <cell r="C2708">
            <v>431</v>
          </cell>
        </row>
        <row r="2709">
          <cell r="B2709">
            <v>57400007</v>
          </cell>
          <cell r="C2709">
            <v>0</v>
          </cell>
        </row>
        <row r="2710">
          <cell r="B2710">
            <v>57400008</v>
          </cell>
          <cell r="C2710">
            <v>2034</v>
          </cell>
        </row>
        <row r="2711">
          <cell r="B2711">
            <v>57400009</v>
          </cell>
          <cell r="C2711">
            <v>138439.34</v>
          </cell>
        </row>
        <row r="2712">
          <cell r="B2712">
            <v>57400010</v>
          </cell>
          <cell r="C2712">
            <v>0</v>
          </cell>
        </row>
        <row r="2713">
          <cell r="B2713">
            <v>57400011</v>
          </cell>
          <cell r="C2713">
            <v>0</v>
          </cell>
        </row>
        <row r="2714">
          <cell r="B2714">
            <v>57400012</v>
          </cell>
          <cell r="C2714">
            <v>0</v>
          </cell>
        </row>
        <row r="2715">
          <cell r="B2715">
            <v>57400013</v>
          </cell>
          <cell r="C2715">
            <v>963399</v>
          </cell>
        </row>
        <row r="2716">
          <cell r="B2716">
            <v>57400014</v>
          </cell>
          <cell r="C2716">
            <v>15089</v>
          </cell>
        </row>
        <row r="2717">
          <cell r="B2717">
            <v>57400015</v>
          </cell>
          <cell r="C2717">
            <v>300</v>
          </cell>
        </row>
        <row r="2718">
          <cell r="B2718">
            <v>57400016</v>
          </cell>
          <cell r="C2718">
            <v>4163.93</v>
          </cell>
        </row>
        <row r="2719">
          <cell r="B2719">
            <v>57400017</v>
          </cell>
          <cell r="C2719">
            <v>12713</v>
          </cell>
        </row>
        <row r="2720">
          <cell r="B2720">
            <v>57400018</v>
          </cell>
          <cell r="C2720">
            <v>0</v>
          </cell>
        </row>
        <row r="2721">
          <cell r="B2721">
            <v>57400019</v>
          </cell>
          <cell r="C2721">
            <v>0</v>
          </cell>
        </row>
        <row r="2722">
          <cell r="B2722">
            <v>57400020</v>
          </cell>
          <cell r="C2722">
            <v>-1731.3</v>
          </cell>
        </row>
        <row r="2723">
          <cell r="B2723">
            <v>57400021</v>
          </cell>
          <cell r="C2723">
            <v>0</v>
          </cell>
        </row>
        <row r="2724">
          <cell r="B2724">
            <v>57400022</v>
          </cell>
          <cell r="C2724">
            <v>363</v>
          </cell>
        </row>
        <row r="2725">
          <cell r="B2725">
            <v>57400023</v>
          </cell>
          <cell r="C2725">
            <v>0</v>
          </cell>
        </row>
        <row r="2726">
          <cell r="B2726">
            <v>57400024</v>
          </cell>
          <cell r="C2726">
            <v>236</v>
          </cell>
        </row>
        <row r="2727">
          <cell r="B2727">
            <v>57400025</v>
          </cell>
          <cell r="C2727">
            <v>3674</v>
          </cell>
        </row>
        <row r="2728">
          <cell r="B2728">
            <v>57400026</v>
          </cell>
          <cell r="C2728">
            <v>0</v>
          </cell>
        </row>
        <row r="2729">
          <cell r="B2729">
            <v>57400027</v>
          </cell>
          <cell r="C2729">
            <v>2123.7399999999998</v>
          </cell>
        </row>
        <row r="2730">
          <cell r="B2730">
            <v>57400028</v>
          </cell>
          <cell r="C2730">
            <v>0</v>
          </cell>
        </row>
        <row r="2731">
          <cell r="B2731">
            <v>57400029</v>
          </cell>
          <cell r="C2731">
            <v>0</v>
          </cell>
        </row>
        <row r="2732">
          <cell r="B2732">
            <v>57400030</v>
          </cell>
          <cell r="C2732">
            <v>3060</v>
          </cell>
        </row>
        <row r="2733">
          <cell r="B2733">
            <v>57400032</v>
          </cell>
          <cell r="C2733">
            <v>17098</v>
          </cell>
        </row>
        <row r="2734">
          <cell r="B2734">
            <v>57400033</v>
          </cell>
          <cell r="C2734">
            <v>0</v>
          </cell>
        </row>
        <row r="2735">
          <cell r="B2735">
            <v>57400034</v>
          </cell>
          <cell r="C2735">
            <v>0</v>
          </cell>
        </row>
        <row r="2736">
          <cell r="B2736">
            <v>57400035</v>
          </cell>
          <cell r="C2736">
            <v>7977.14</v>
          </cell>
        </row>
        <row r="2737">
          <cell r="B2737">
            <v>57400036</v>
          </cell>
          <cell r="C2737">
            <v>0</v>
          </cell>
        </row>
        <row r="2738">
          <cell r="B2738">
            <v>57400037</v>
          </cell>
          <cell r="C2738">
            <v>0</v>
          </cell>
        </row>
        <row r="2739">
          <cell r="B2739">
            <v>57400038</v>
          </cell>
          <cell r="C2739">
            <v>2</v>
          </cell>
        </row>
        <row r="2740">
          <cell r="B2740">
            <v>57400039</v>
          </cell>
          <cell r="C2740">
            <v>26730.400000000001</v>
          </cell>
        </row>
        <row r="2741">
          <cell r="B2741">
            <v>57400040</v>
          </cell>
          <cell r="C2741">
            <v>0</v>
          </cell>
        </row>
        <row r="2742">
          <cell r="B2742">
            <v>57400041</v>
          </cell>
          <cell r="C2742">
            <v>135063.19</v>
          </cell>
        </row>
        <row r="2743">
          <cell r="B2743">
            <v>57400042</v>
          </cell>
          <cell r="C2743">
            <v>80079.009999999995</v>
          </cell>
        </row>
        <row r="2744">
          <cell r="B2744">
            <v>57400043</v>
          </cell>
          <cell r="C2744">
            <v>3267.2</v>
          </cell>
        </row>
        <row r="2745">
          <cell r="B2745">
            <v>57400044</v>
          </cell>
          <cell r="C2745">
            <v>0</v>
          </cell>
        </row>
        <row r="2746">
          <cell r="B2746">
            <v>57400045</v>
          </cell>
          <cell r="C2746">
            <v>15204</v>
          </cell>
        </row>
        <row r="2747">
          <cell r="B2747">
            <v>57400046</v>
          </cell>
          <cell r="C2747">
            <v>501470.06</v>
          </cell>
        </row>
        <row r="2748">
          <cell r="B2748">
            <v>57400048</v>
          </cell>
          <cell r="C2748">
            <v>6692</v>
          </cell>
        </row>
        <row r="2749">
          <cell r="B2749">
            <v>57400049</v>
          </cell>
          <cell r="C2749">
            <v>11076.38</v>
          </cell>
        </row>
        <row r="2750">
          <cell r="B2750">
            <v>57400052</v>
          </cell>
          <cell r="C2750">
            <v>0</v>
          </cell>
        </row>
        <row r="2751">
          <cell r="B2751">
            <v>57401000</v>
          </cell>
          <cell r="C2751">
            <v>0</v>
          </cell>
        </row>
        <row r="2752">
          <cell r="B2752">
            <v>57409000</v>
          </cell>
          <cell r="C2752">
            <v>0</v>
          </cell>
        </row>
        <row r="2753">
          <cell r="B2753">
            <v>57410000</v>
          </cell>
          <cell r="C2753">
            <v>5838743</v>
          </cell>
        </row>
        <row r="2754">
          <cell r="B2754">
            <v>57410147</v>
          </cell>
          <cell r="C2754">
            <v>98441.53</v>
          </cell>
        </row>
        <row r="2755">
          <cell r="B2755">
            <v>57520013</v>
          </cell>
          <cell r="C2755">
            <v>2537868.4900000002</v>
          </cell>
        </row>
        <row r="2756">
          <cell r="B2756">
            <v>58000001</v>
          </cell>
          <cell r="C2756">
            <v>0</v>
          </cell>
        </row>
        <row r="2757">
          <cell r="B2757">
            <v>58000002</v>
          </cell>
          <cell r="C2757">
            <v>0</v>
          </cell>
        </row>
        <row r="2758">
          <cell r="B2758">
            <v>58001000</v>
          </cell>
          <cell r="C2758">
            <v>0</v>
          </cell>
        </row>
        <row r="2759">
          <cell r="B2759">
            <v>59000065</v>
          </cell>
          <cell r="C2759">
            <v>0</v>
          </cell>
        </row>
        <row r="2760">
          <cell r="B2760">
            <v>59000066</v>
          </cell>
          <cell r="C2760">
            <v>0</v>
          </cell>
        </row>
        <row r="2761">
          <cell r="B2761">
            <v>59000067</v>
          </cell>
          <cell r="C2761">
            <v>3687315.6</v>
          </cell>
        </row>
        <row r="2762">
          <cell r="B2762">
            <v>59000165</v>
          </cell>
          <cell r="C2762">
            <v>0</v>
          </cell>
        </row>
        <row r="2763">
          <cell r="B2763">
            <v>59001065</v>
          </cell>
          <cell r="C2763">
            <v>0</v>
          </cell>
        </row>
        <row r="2764">
          <cell r="B2764">
            <v>59400000</v>
          </cell>
          <cell r="C2764">
            <v>25396945.5</v>
          </cell>
        </row>
        <row r="2765">
          <cell r="B2765">
            <v>59400010</v>
          </cell>
          <cell r="C2765">
            <v>-156473.99</v>
          </cell>
        </row>
        <row r="2766">
          <cell r="B2766">
            <v>59402000</v>
          </cell>
          <cell r="C2766">
            <v>0</v>
          </cell>
        </row>
        <row r="2767">
          <cell r="B2767">
            <v>59500000</v>
          </cell>
          <cell r="C2767">
            <v>20458.64</v>
          </cell>
        </row>
        <row r="2768">
          <cell r="B2768">
            <v>60800000</v>
          </cell>
          <cell r="C2768">
            <v>-38158.120000000003</v>
          </cell>
        </row>
        <row r="2769">
          <cell r="B2769">
            <v>60810001</v>
          </cell>
          <cell r="C2769">
            <v>0</v>
          </cell>
        </row>
        <row r="2770">
          <cell r="B2770">
            <v>60900000</v>
          </cell>
          <cell r="C2770">
            <v>374738.43</v>
          </cell>
        </row>
        <row r="2771">
          <cell r="B2771">
            <v>61000000</v>
          </cell>
          <cell r="C2771">
            <v>-264746.55</v>
          </cell>
        </row>
        <row r="2772">
          <cell r="B2772">
            <v>61000001</v>
          </cell>
          <cell r="C2772">
            <v>0</v>
          </cell>
        </row>
        <row r="2773">
          <cell r="B2773">
            <v>61000002</v>
          </cell>
          <cell r="C2773">
            <v>-63423</v>
          </cell>
        </row>
        <row r="2774">
          <cell r="B2774">
            <v>61000003</v>
          </cell>
          <cell r="C2774">
            <v>0</v>
          </cell>
        </row>
        <row r="2775">
          <cell r="B2775">
            <v>61000004</v>
          </cell>
          <cell r="C2775">
            <v>-93817.37</v>
          </cell>
        </row>
        <row r="2776">
          <cell r="B2776">
            <v>61000005</v>
          </cell>
          <cell r="C2776">
            <v>0</v>
          </cell>
        </row>
        <row r="2777">
          <cell r="B2777">
            <v>61000006</v>
          </cell>
          <cell r="C2777">
            <v>0</v>
          </cell>
        </row>
        <row r="2778">
          <cell r="B2778">
            <v>61000007</v>
          </cell>
          <cell r="C2778">
            <v>-147917.78</v>
          </cell>
        </row>
        <row r="2779">
          <cell r="B2779">
            <v>61000008</v>
          </cell>
          <cell r="C2779">
            <v>-153513.60000000001</v>
          </cell>
        </row>
        <row r="2780">
          <cell r="B2780">
            <v>61000009</v>
          </cell>
          <cell r="C2780">
            <v>0</v>
          </cell>
        </row>
        <row r="2781">
          <cell r="B2781">
            <v>61000010</v>
          </cell>
          <cell r="C2781">
            <v>0</v>
          </cell>
        </row>
        <row r="2782">
          <cell r="B2782">
            <v>61000011</v>
          </cell>
          <cell r="C2782">
            <v>0</v>
          </cell>
        </row>
        <row r="2783">
          <cell r="B2783">
            <v>61000012</v>
          </cell>
          <cell r="C2783">
            <v>0</v>
          </cell>
        </row>
        <row r="2784">
          <cell r="B2784">
            <v>61000013</v>
          </cell>
          <cell r="C2784">
            <v>0</v>
          </cell>
        </row>
        <row r="2785">
          <cell r="B2785">
            <v>61000014</v>
          </cell>
          <cell r="C2785">
            <v>45000</v>
          </cell>
        </row>
        <row r="2786">
          <cell r="B2786">
            <v>61000015</v>
          </cell>
          <cell r="C2786">
            <v>-65</v>
          </cell>
        </row>
        <row r="2787">
          <cell r="B2787">
            <v>61000016</v>
          </cell>
          <cell r="C2787">
            <v>0</v>
          </cell>
        </row>
        <row r="2788">
          <cell r="B2788">
            <v>61000017</v>
          </cell>
          <cell r="C2788">
            <v>0</v>
          </cell>
        </row>
        <row r="2789">
          <cell r="B2789">
            <v>61000018</v>
          </cell>
          <cell r="C2789">
            <v>0</v>
          </cell>
        </row>
        <row r="2790">
          <cell r="B2790">
            <v>61000019</v>
          </cell>
          <cell r="C2790">
            <v>292697.75</v>
          </cell>
        </row>
        <row r="2791">
          <cell r="B2791">
            <v>61000020</v>
          </cell>
          <cell r="C2791">
            <v>0</v>
          </cell>
        </row>
        <row r="2792">
          <cell r="B2792">
            <v>61000021</v>
          </cell>
          <cell r="C2792">
            <v>0</v>
          </cell>
        </row>
        <row r="2793">
          <cell r="B2793">
            <v>61000022</v>
          </cell>
          <cell r="C2793">
            <v>-1551134.72</v>
          </cell>
        </row>
        <row r="2794">
          <cell r="B2794">
            <v>61000023</v>
          </cell>
          <cell r="C2794">
            <v>0</v>
          </cell>
        </row>
        <row r="2795">
          <cell r="B2795">
            <v>61000024</v>
          </cell>
          <cell r="C2795">
            <v>0</v>
          </cell>
        </row>
        <row r="2796">
          <cell r="B2796">
            <v>61000025</v>
          </cell>
          <cell r="C2796">
            <v>0</v>
          </cell>
        </row>
        <row r="2797">
          <cell r="B2797">
            <v>61000027</v>
          </cell>
          <cell r="C2797">
            <v>0</v>
          </cell>
        </row>
        <row r="2798">
          <cell r="B2798">
            <v>61000029</v>
          </cell>
          <cell r="C2798">
            <v>-3964824.39</v>
          </cell>
        </row>
        <row r="2799">
          <cell r="B2799">
            <v>61000030</v>
          </cell>
          <cell r="C2799">
            <v>-3067461.96</v>
          </cell>
        </row>
        <row r="2800">
          <cell r="B2800">
            <v>61000031</v>
          </cell>
          <cell r="C2800">
            <v>-119193.73</v>
          </cell>
        </row>
        <row r="2801">
          <cell r="B2801">
            <v>61000032</v>
          </cell>
          <cell r="C2801">
            <v>162.43</v>
          </cell>
        </row>
        <row r="2802">
          <cell r="B2802">
            <v>61000033</v>
          </cell>
          <cell r="C2802">
            <v>0</v>
          </cell>
        </row>
        <row r="2803">
          <cell r="B2803">
            <v>61000034</v>
          </cell>
          <cell r="C2803">
            <v>-22456.3</v>
          </cell>
        </row>
        <row r="2804">
          <cell r="B2804">
            <v>61000035</v>
          </cell>
          <cell r="C2804">
            <v>-328.45</v>
          </cell>
        </row>
        <row r="2805">
          <cell r="B2805">
            <v>61000037</v>
          </cell>
          <cell r="C2805">
            <v>0</v>
          </cell>
        </row>
        <row r="2806">
          <cell r="B2806">
            <v>61000038</v>
          </cell>
          <cell r="C2806">
            <v>0</v>
          </cell>
        </row>
        <row r="2807">
          <cell r="B2807">
            <v>61000039</v>
          </cell>
          <cell r="C2807">
            <v>126.32</v>
          </cell>
        </row>
        <row r="2808">
          <cell r="B2808">
            <v>61000040</v>
          </cell>
          <cell r="C2808">
            <v>488.42999999970198</v>
          </cell>
        </row>
        <row r="2809">
          <cell r="B2809">
            <v>61000041</v>
          </cell>
          <cell r="C2809">
            <v>-1006447.53</v>
          </cell>
        </row>
        <row r="2810">
          <cell r="B2810">
            <v>61000042</v>
          </cell>
          <cell r="C2810">
            <v>-2129536.2599999998</v>
          </cell>
        </row>
        <row r="2811">
          <cell r="B2811">
            <v>61000043</v>
          </cell>
          <cell r="C2811">
            <v>0</v>
          </cell>
        </row>
        <row r="2812">
          <cell r="B2812">
            <v>61000044</v>
          </cell>
          <cell r="C2812">
            <v>-1268023.22</v>
          </cell>
        </row>
        <row r="2813">
          <cell r="B2813">
            <v>61000045</v>
          </cell>
          <cell r="C2813">
            <v>0</v>
          </cell>
        </row>
        <row r="2814">
          <cell r="B2814">
            <v>61000046</v>
          </cell>
          <cell r="C2814">
            <v>-6917151.1100000003</v>
          </cell>
        </row>
        <row r="2815">
          <cell r="B2815">
            <v>61000047</v>
          </cell>
          <cell r="C2815">
            <v>0</v>
          </cell>
        </row>
        <row r="2816">
          <cell r="B2816">
            <v>61000048</v>
          </cell>
          <cell r="C2816">
            <v>0</v>
          </cell>
        </row>
        <row r="2817">
          <cell r="B2817">
            <v>61000049</v>
          </cell>
          <cell r="C2817">
            <v>0</v>
          </cell>
        </row>
        <row r="2818">
          <cell r="B2818">
            <v>61000050</v>
          </cell>
          <cell r="C2818">
            <v>0</v>
          </cell>
        </row>
        <row r="2819">
          <cell r="B2819">
            <v>61000051</v>
          </cell>
          <cell r="C2819">
            <v>0</v>
          </cell>
        </row>
        <row r="2820">
          <cell r="B2820">
            <v>61000052</v>
          </cell>
          <cell r="C2820">
            <v>0</v>
          </cell>
        </row>
        <row r="2821">
          <cell r="B2821">
            <v>61000060</v>
          </cell>
          <cell r="C2821">
            <v>-21390.26</v>
          </cell>
        </row>
        <row r="2822">
          <cell r="B2822">
            <v>61000061</v>
          </cell>
          <cell r="C2822">
            <v>0</v>
          </cell>
        </row>
        <row r="2823">
          <cell r="B2823">
            <v>61000065</v>
          </cell>
          <cell r="C2823">
            <v>141770.18</v>
          </cell>
        </row>
        <row r="2824">
          <cell r="B2824">
            <v>61000066</v>
          </cell>
          <cell r="C2824">
            <v>0</v>
          </cell>
        </row>
        <row r="2825">
          <cell r="B2825">
            <v>61000070</v>
          </cell>
          <cell r="C2825">
            <v>-153210</v>
          </cell>
        </row>
        <row r="2826">
          <cell r="B2826">
            <v>61000071</v>
          </cell>
          <cell r="C2826">
            <v>0</v>
          </cell>
        </row>
        <row r="2827">
          <cell r="B2827">
            <v>61000072</v>
          </cell>
          <cell r="C2827">
            <v>0</v>
          </cell>
        </row>
        <row r="2828">
          <cell r="B2828">
            <v>61000073</v>
          </cell>
          <cell r="C2828">
            <v>4220.8999999999996</v>
          </cell>
        </row>
        <row r="2829">
          <cell r="B2829">
            <v>61000074</v>
          </cell>
          <cell r="C2829">
            <v>0</v>
          </cell>
        </row>
        <row r="2830">
          <cell r="B2830">
            <v>61000080</v>
          </cell>
          <cell r="C2830">
            <v>0</v>
          </cell>
        </row>
        <row r="2831">
          <cell r="B2831">
            <v>61000085</v>
          </cell>
          <cell r="C2831">
            <v>0</v>
          </cell>
        </row>
        <row r="2832">
          <cell r="B2832">
            <v>61000090</v>
          </cell>
          <cell r="C2832">
            <v>0</v>
          </cell>
        </row>
        <row r="2833">
          <cell r="B2833">
            <v>61000095</v>
          </cell>
          <cell r="C2833">
            <v>49804.87</v>
          </cell>
        </row>
        <row r="2834">
          <cell r="B2834">
            <v>61000099</v>
          </cell>
          <cell r="C2834">
            <v>0</v>
          </cell>
        </row>
        <row r="2835">
          <cell r="B2835">
            <v>61000110</v>
          </cell>
          <cell r="C2835">
            <v>0</v>
          </cell>
        </row>
        <row r="2836">
          <cell r="B2836">
            <v>61000201</v>
          </cell>
          <cell r="C2836">
            <v>0</v>
          </cell>
        </row>
        <row r="2837">
          <cell r="B2837">
            <v>61000230</v>
          </cell>
          <cell r="C2837">
            <v>0</v>
          </cell>
        </row>
        <row r="2838">
          <cell r="B2838">
            <v>61000231</v>
          </cell>
          <cell r="C2838">
            <v>0</v>
          </cell>
        </row>
        <row r="2839">
          <cell r="B2839">
            <v>61000232</v>
          </cell>
          <cell r="C2839">
            <v>0</v>
          </cell>
        </row>
        <row r="2840">
          <cell r="B2840">
            <v>61000535</v>
          </cell>
          <cell r="C2840">
            <v>0</v>
          </cell>
        </row>
        <row r="2841">
          <cell r="B2841">
            <v>61000700</v>
          </cell>
          <cell r="C2841">
            <v>0</v>
          </cell>
        </row>
        <row r="2842">
          <cell r="B2842">
            <v>61000720</v>
          </cell>
          <cell r="C2842">
            <v>0</v>
          </cell>
        </row>
        <row r="2843">
          <cell r="B2843">
            <v>61000730</v>
          </cell>
          <cell r="C2843">
            <v>0</v>
          </cell>
        </row>
        <row r="2844">
          <cell r="B2844">
            <v>61000770</v>
          </cell>
          <cell r="C2844">
            <v>0</v>
          </cell>
        </row>
        <row r="2845">
          <cell r="B2845">
            <v>61000790</v>
          </cell>
          <cell r="C2845">
            <v>0</v>
          </cell>
        </row>
        <row r="2846">
          <cell r="B2846">
            <v>61000910</v>
          </cell>
          <cell r="C2846">
            <v>0</v>
          </cell>
        </row>
        <row r="2847">
          <cell r="B2847">
            <v>61000930</v>
          </cell>
          <cell r="C2847">
            <v>0</v>
          </cell>
        </row>
        <row r="2848">
          <cell r="B2848">
            <v>61000970</v>
          </cell>
          <cell r="C2848">
            <v>0</v>
          </cell>
        </row>
        <row r="2849">
          <cell r="B2849">
            <v>61001000</v>
          </cell>
          <cell r="C2849">
            <v>0</v>
          </cell>
        </row>
        <row r="2850">
          <cell r="B2850">
            <v>61001001</v>
          </cell>
          <cell r="C2850">
            <v>0</v>
          </cell>
        </row>
        <row r="2851">
          <cell r="B2851">
            <v>61001070</v>
          </cell>
          <cell r="C2851">
            <v>0</v>
          </cell>
        </row>
        <row r="2852">
          <cell r="B2852">
            <v>61001997</v>
          </cell>
          <cell r="C2852">
            <v>0</v>
          </cell>
        </row>
        <row r="2853">
          <cell r="B2853">
            <v>61001998</v>
          </cell>
          <cell r="C2853">
            <v>0</v>
          </cell>
        </row>
        <row r="2854">
          <cell r="B2854">
            <v>61001999</v>
          </cell>
          <cell r="C2854">
            <v>-3424.4</v>
          </cell>
        </row>
        <row r="2855">
          <cell r="B2855">
            <v>61002000</v>
          </cell>
          <cell r="C2855">
            <v>0</v>
          </cell>
        </row>
        <row r="2856">
          <cell r="B2856">
            <v>61002001</v>
          </cell>
          <cell r="C2856">
            <v>-13311.03</v>
          </cell>
        </row>
        <row r="2857">
          <cell r="B2857">
            <v>61003002</v>
          </cell>
          <cell r="C2857">
            <v>14851.31</v>
          </cell>
        </row>
        <row r="2858">
          <cell r="B2858">
            <v>61003008</v>
          </cell>
          <cell r="C2858">
            <v>-35585.160000000003</v>
          </cell>
        </row>
        <row r="2859">
          <cell r="B2859">
            <v>61004000</v>
          </cell>
          <cell r="C2859">
            <v>0</v>
          </cell>
        </row>
        <row r="2860">
          <cell r="B2860">
            <v>61004001</v>
          </cell>
          <cell r="C2860">
            <v>0</v>
          </cell>
        </row>
        <row r="2861">
          <cell r="B2861">
            <v>61004010</v>
          </cell>
          <cell r="C2861">
            <v>0</v>
          </cell>
        </row>
        <row r="2862">
          <cell r="B2862">
            <v>61005322</v>
          </cell>
          <cell r="C2862">
            <v>0</v>
          </cell>
        </row>
        <row r="2863">
          <cell r="B2863">
            <v>61005561</v>
          </cell>
          <cell r="C2863">
            <v>-2773431.21</v>
          </cell>
        </row>
        <row r="2864">
          <cell r="B2864">
            <v>61005563</v>
          </cell>
          <cell r="C2864">
            <v>3025502.35</v>
          </cell>
        </row>
        <row r="2865">
          <cell r="B2865">
            <v>61005565</v>
          </cell>
          <cell r="C2865">
            <v>-761538.31</v>
          </cell>
        </row>
        <row r="2866">
          <cell r="B2866">
            <v>61005570</v>
          </cell>
          <cell r="C2866">
            <v>0</v>
          </cell>
        </row>
        <row r="2867">
          <cell r="B2867">
            <v>61005571</v>
          </cell>
          <cell r="C2867">
            <v>0</v>
          </cell>
        </row>
        <row r="2868">
          <cell r="B2868">
            <v>61005572</v>
          </cell>
          <cell r="C2868">
            <v>0</v>
          </cell>
        </row>
        <row r="2869">
          <cell r="B2869">
            <v>61005573</v>
          </cell>
          <cell r="C2869">
            <v>0</v>
          </cell>
        </row>
        <row r="2870">
          <cell r="B2870">
            <v>61005574</v>
          </cell>
          <cell r="C2870">
            <v>0</v>
          </cell>
        </row>
        <row r="2871">
          <cell r="B2871">
            <v>61005575</v>
          </cell>
          <cell r="C2871">
            <v>0</v>
          </cell>
        </row>
        <row r="2872">
          <cell r="B2872">
            <v>61005576</v>
          </cell>
          <cell r="C2872">
            <v>0</v>
          </cell>
        </row>
        <row r="2873">
          <cell r="B2873">
            <v>61005577</v>
          </cell>
          <cell r="C2873">
            <v>-4876.03</v>
          </cell>
        </row>
        <row r="2874">
          <cell r="B2874">
            <v>61005578</v>
          </cell>
          <cell r="C2874">
            <v>-1556956.77</v>
          </cell>
        </row>
        <row r="2875">
          <cell r="B2875">
            <v>61005579</v>
          </cell>
          <cell r="C2875">
            <v>0</v>
          </cell>
        </row>
        <row r="2876">
          <cell r="B2876">
            <v>61005581</v>
          </cell>
          <cell r="C2876">
            <v>-73948.39</v>
          </cell>
        </row>
        <row r="2877">
          <cell r="B2877">
            <v>61005583</v>
          </cell>
          <cell r="C2877">
            <v>87.79</v>
          </cell>
        </row>
        <row r="2878">
          <cell r="B2878">
            <v>61005584</v>
          </cell>
          <cell r="C2878">
            <v>-9972.83</v>
          </cell>
        </row>
        <row r="2879">
          <cell r="B2879">
            <v>61005585</v>
          </cell>
          <cell r="C2879">
            <v>0</v>
          </cell>
        </row>
        <row r="2880">
          <cell r="B2880">
            <v>61005586</v>
          </cell>
          <cell r="C2880">
            <v>0</v>
          </cell>
        </row>
        <row r="2881">
          <cell r="B2881">
            <v>61005590</v>
          </cell>
          <cell r="C2881">
            <v>-8889.9699999999993</v>
          </cell>
        </row>
        <row r="2882">
          <cell r="B2882">
            <v>61005591</v>
          </cell>
          <cell r="C2882">
            <v>-160365.70000000001</v>
          </cell>
        </row>
        <row r="2883">
          <cell r="B2883">
            <v>61005592</v>
          </cell>
          <cell r="C2883">
            <v>-48523.54</v>
          </cell>
        </row>
        <row r="2884">
          <cell r="B2884">
            <v>61005593</v>
          </cell>
          <cell r="C2884">
            <v>2587.62</v>
          </cell>
        </row>
        <row r="2885">
          <cell r="B2885">
            <v>61005600</v>
          </cell>
          <cell r="C2885">
            <v>0</v>
          </cell>
        </row>
        <row r="2886">
          <cell r="B2886">
            <v>61005601</v>
          </cell>
          <cell r="C2886">
            <v>0.01</v>
          </cell>
        </row>
        <row r="2887">
          <cell r="B2887">
            <v>61005602</v>
          </cell>
          <cell r="C2887">
            <v>0</v>
          </cell>
        </row>
        <row r="2888">
          <cell r="B2888">
            <v>61005603</v>
          </cell>
          <cell r="C2888">
            <v>0</v>
          </cell>
        </row>
        <row r="2889">
          <cell r="B2889">
            <v>61005604</v>
          </cell>
          <cell r="C2889">
            <v>0</v>
          </cell>
        </row>
        <row r="2890">
          <cell r="B2890">
            <v>61005605</v>
          </cell>
          <cell r="C2890">
            <v>0</v>
          </cell>
        </row>
        <row r="2891">
          <cell r="B2891">
            <v>61005606</v>
          </cell>
          <cell r="C2891">
            <v>0</v>
          </cell>
        </row>
        <row r="2892">
          <cell r="B2892">
            <v>61005608</v>
          </cell>
          <cell r="C2892">
            <v>0</v>
          </cell>
        </row>
        <row r="2893">
          <cell r="B2893">
            <v>61005609</v>
          </cell>
          <cell r="C2893">
            <v>0</v>
          </cell>
        </row>
        <row r="2894">
          <cell r="B2894">
            <v>61005610</v>
          </cell>
          <cell r="C2894">
            <v>0</v>
          </cell>
        </row>
        <row r="2895">
          <cell r="B2895">
            <v>61005612</v>
          </cell>
          <cell r="C2895">
            <v>0</v>
          </cell>
        </row>
        <row r="2896">
          <cell r="B2896">
            <v>61005613</v>
          </cell>
          <cell r="C2896">
            <v>0</v>
          </cell>
        </row>
        <row r="2897">
          <cell r="B2897">
            <v>61005614</v>
          </cell>
          <cell r="C2897">
            <v>0</v>
          </cell>
        </row>
        <row r="2898">
          <cell r="B2898">
            <v>61006094</v>
          </cell>
          <cell r="C2898">
            <v>4777.8100000000004</v>
          </cell>
        </row>
        <row r="2899">
          <cell r="B2899">
            <v>61006593</v>
          </cell>
          <cell r="C2899">
            <v>0</v>
          </cell>
        </row>
        <row r="2900">
          <cell r="B2900">
            <v>61006594</v>
          </cell>
          <cell r="C2900">
            <v>0</v>
          </cell>
        </row>
        <row r="2901">
          <cell r="B2901">
            <v>61006595</v>
          </cell>
          <cell r="C2901">
            <v>0</v>
          </cell>
        </row>
        <row r="2902">
          <cell r="B2902">
            <v>61006994</v>
          </cell>
          <cell r="C2902">
            <v>97443.02</v>
          </cell>
        </row>
        <row r="2903">
          <cell r="B2903">
            <v>61007000</v>
          </cell>
          <cell r="C2903">
            <v>0</v>
          </cell>
        </row>
        <row r="2904">
          <cell r="B2904">
            <v>61007077</v>
          </cell>
          <cell r="C2904">
            <v>0</v>
          </cell>
        </row>
        <row r="2905">
          <cell r="B2905">
            <v>61007088</v>
          </cell>
          <cell r="C2905">
            <v>0</v>
          </cell>
        </row>
        <row r="2906">
          <cell r="B2906">
            <v>61007090</v>
          </cell>
          <cell r="C2906">
            <v>0</v>
          </cell>
        </row>
        <row r="2907">
          <cell r="B2907">
            <v>61007094</v>
          </cell>
          <cell r="C2907">
            <v>0</v>
          </cell>
        </row>
        <row r="2908">
          <cell r="B2908">
            <v>61007097</v>
          </cell>
          <cell r="C2908">
            <v>0</v>
          </cell>
        </row>
        <row r="2909">
          <cell r="B2909">
            <v>61007100</v>
          </cell>
          <cell r="C2909">
            <v>0</v>
          </cell>
        </row>
        <row r="2910">
          <cell r="B2910">
            <v>61007190</v>
          </cell>
          <cell r="C2910">
            <v>0</v>
          </cell>
        </row>
        <row r="2911">
          <cell r="B2911">
            <v>61007191</v>
          </cell>
          <cell r="C2911">
            <v>0</v>
          </cell>
        </row>
        <row r="2912">
          <cell r="B2912">
            <v>61007194</v>
          </cell>
          <cell r="C2912">
            <v>0</v>
          </cell>
        </row>
        <row r="2913">
          <cell r="B2913">
            <v>61007290</v>
          </cell>
          <cell r="C2913">
            <v>0</v>
          </cell>
        </row>
        <row r="2914">
          <cell r="B2914">
            <v>61007294</v>
          </cell>
          <cell r="C2914">
            <v>0</v>
          </cell>
        </row>
        <row r="2915">
          <cell r="B2915">
            <v>61007390</v>
          </cell>
          <cell r="C2915">
            <v>0</v>
          </cell>
        </row>
        <row r="2916">
          <cell r="B2916">
            <v>61007394</v>
          </cell>
          <cell r="C2916">
            <v>0</v>
          </cell>
        </row>
        <row r="2917">
          <cell r="B2917">
            <v>61007410</v>
          </cell>
          <cell r="C2917">
            <v>0</v>
          </cell>
        </row>
        <row r="2918">
          <cell r="B2918">
            <v>61007490</v>
          </cell>
          <cell r="C2918">
            <v>0</v>
          </cell>
        </row>
        <row r="2919">
          <cell r="B2919">
            <v>61007493</v>
          </cell>
          <cell r="C2919">
            <v>0</v>
          </cell>
        </row>
        <row r="2920">
          <cell r="B2920">
            <v>61007494</v>
          </cell>
          <cell r="C2920">
            <v>252335.84</v>
          </cell>
        </row>
        <row r="2921">
          <cell r="B2921">
            <v>61007594</v>
          </cell>
          <cell r="C2921">
            <v>-884.83</v>
          </cell>
        </row>
        <row r="2922">
          <cell r="B2922">
            <v>61007690</v>
          </cell>
          <cell r="C2922">
            <v>0</v>
          </cell>
        </row>
        <row r="2923">
          <cell r="B2923">
            <v>61007694</v>
          </cell>
          <cell r="C2923">
            <v>146800.72</v>
          </cell>
        </row>
        <row r="2924">
          <cell r="B2924">
            <v>61007695</v>
          </cell>
          <cell r="C2924">
            <v>0</v>
          </cell>
        </row>
        <row r="2925">
          <cell r="B2925">
            <v>61007700</v>
          </cell>
          <cell r="C2925">
            <v>0</v>
          </cell>
        </row>
        <row r="2926">
          <cell r="B2926">
            <v>61007790</v>
          </cell>
          <cell r="C2926">
            <v>0</v>
          </cell>
        </row>
        <row r="2927">
          <cell r="B2927">
            <v>61007793</v>
          </cell>
          <cell r="C2927">
            <v>0</v>
          </cell>
        </row>
        <row r="2928">
          <cell r="B2928">
            <v>61007794</v>
          </cell>
          <cell r="C2928">
            <v>0</v>
          </cell>
        </row>
        <row r="2929">
          <cell r="B2929">
            <v>61007797</v>
          </cell>
          <cell r="C2929">
            <v>0</v>
          </cell>
        </row>
        <row r="2930">
          <cell r="B2930">
            <v>61007800</v>
          </cell>
          <cell r="C2930">
            <v>0</v>
          </cell>
        </row>
        <row r="2931">
          <cell r="B2931">
            <v>61007871</v>
          </cell>
          <cell r="C2931">
            <v>0</v>
          </cell>
        </row>
        <row r="2932">
          <cell r="B2932">
            <v>61007890</v>
          </cell>
          <cell r="C2932">
            <v>0</v>
          </cell>
        </row>
        <row r="2933">
          <cell r="B2933">
            <v>61007894</v>
          </cell>
          <cell r="C2933">
            <v>0</v>
          </cell>
        </row>
        <row r="2934">
          <cell r="B2934">
            <v>61007900</v>
          </cell>
          <cell r="C2934">
            <v>0</v>
          </cell>
        </row>
        <row r="2935">
          <cell r="B2935">
            <v>61007990</v>
          </cell>
          <cell r="C2935">
            <v>0</v>
          </cell>
        </row>
        <row r="2936">
          <cell r="B2936">
            <v>61008591</v>
          </cell>
          <cell r="C2936">
            <v>0</v>
          </cell>
        </row>
        <row r="2937">
          <cell r="B2937">
            <v>61008596</v>
          </cell>
          <cell r="C2937">
            <v>0</v>
          </cell>
        </row>
        <row r="2938">
          <cell r="B2938">
            <v>61008597</v>
          </cell>
          <cell r="C2938">
            <v>0</v>
          </cell>
        </row>
        <row r="2939">
          <cell r="B2939">
            <v>61008790</v>
          </cell>
          <cell r="C2939">
            <v>0</v>
          </cell>
        </row>
        <row r="2940">
          <cell r="B2940">
            <v>61008890</v>
          </cell>
          <cell r="C2940">
            <v>0</v>
          </cell>
        </row>
        <row r="2941">
          <cell r="B2941">
            <v>61008894</v>
          </cell>
          <cell r="C2941">
            <v>0</v>
          </cell>
        </row>
        <row r="2942">
          <cell r="B2942">
            <v>61009000</v>
          </cell>
          <cell r="C2942">
            <v>-212325.12</v>
          </cell>
        </row>
        <row r="2943">
          <cell r="B2943">
            <v>61009013</v>
          </cell>
          <cell r="C2943">
            <v>0</v>
          </cell>
        </row>
        <row r="2944">
          <cell r="B2944">
            <v>61009065</v>
          </cell>
          <cell r="C2944">
            <v>0</v>
          </cell>
        </row>
        <row r="2945">
          <cell r="B2945">
            <v>61009071</v>
          </cell>
          <cell r="C2945">
            <v>0</v>
          </cell>
        </row>
        <row r="2946">
          <cell r="B2946">
            <v>61009075</v>
          </cell>
          <cell r="C2946">
            <v>0</v>
          </cell>
        </row>
        <row r="2947">
          <cell r="B2947">
            <v>61009091</v>
          </cell>
          <cell r="C2947">
            <v>0</v>
          </cell>
        </row>
        <row r="2948">
          <cell r="B2948">
            <v>61009093</v>
          </cell>
          <cell r="C2948">
            <v>0</v>
          </cell>
        </row>
        <row r="2949">
          <cell r="B2949">
            <v>61009094</v>
          </cell>
          <cell r="C2949">
            <v>0</v>
          </cell>
        </row>
        <row r="2950">
          <cell r="B2950">
            <v>61009095</v>
          </cell>
          <cell r="C2950">
            <v>0</v>
          </cell>
        </row>
        <row r="2951">
          <cell r="B2951">
            <v>61009096</v>
          </cell>
          <cell r="C2951">
            <v>0</v>
          </cell>
        </row>
        <row r="2952">
          <cell r="B2952">
            <v>61009097</v>
          </cell>
          <cell r="C2952">
            <v>0</v>
          </cell>
        </row>
        <row r="2953">
          <cell r="B2953">
            <v>61009193</v>
          </cell>
          <cell r="C2953">
            <v>0</v>
          </cell>
        </row>
        <row r="2954">
          <cell r="B2954">
            <v>61009197</v>
          </cell>
          <cell r="C2954">
            <v>0</v>
          </cell>
        </row>
        <row r="2955">
          <cell r="B2955">
            <v>61009300</v>
          </cell>
          <cell r="C2955">
            <v>0</v>
          </cell>
        </row>
        <row r="2956">
          <cell r="B2956">
            <v>61009395</v>
          </cell>
          <cell r="C2956">
            <v>0</v>
          </cell>
        </row>
        <row r="2957">
          <cell r="B2957">
            <v>61009397</v>
          </cell>
          <cell r="C2957">
            <v>0</v>
          </cell>
        </row>
        <row r="2958">
          <cell r="B2958">
            <v>61009410</v>
          </cell>
          <cell r="C2958">
            <v>203711.5</v>
          </cell>
        </row>
        <row r="2959">
          <cell r="B2959">
            <v>61009414</v>
          </cell>
          <cell r="C2959">
            <v>305341.05</v>
          </cell>
        </row>
        <row r="2960">
          <cell r="B2960">
            <v>61009415</v>
          </cell>
          <cell r="C2960">
            <v>-3466.15</v>
          </cell>
        </row>
        <row r="2961">
          <cell r="B2961">
            <v>61009479</v>
          </cell>
          <cell r="C2961">
            <v>0</v>
          </cell>
        </row>
        <row r="2962">
          <cell r="B2962">
            <v>61009491</v>
          </cell>
          <cell r="C2962">
            <v>0</v>
          </cell>
        </row>
        <row r="2963">
          <cell r="B2963">
            <v>61009493</v>
          </cell>
          <cell r="C2963">
            <v>0</v>
          </cell>
        </row>
        <row r="2964">
          <cell r="B2964">
            <v>61009495</v>
          </cell>
          <cell r="C2964">
            <v>5705.57</v>
          </cell>
        </row>
        <row r="2965">
          <cell r="B2965">
            <v>61009497</v>
          </cell>
          <cell r="C2965">
            <v>0</v>
          </cell>
        </row>
        <row r="2966">
          <cell r="B2966">
            <v>61009597</v>
          </cell>
          <cell r="C2966">
            <v>0</v>
          </cell>
        </row>
        <row r="2967">
          <cell r="B2967">
            <v>61009694</v>
          </cell>
          <cell r="C2967">
            <v>0</v>
          </cell>
        </row>
        <row r="2968">
          <cell r="B2968">
            <v>61009697</v>
          </cell>
          <cell r="C2968">
            <v>0</v>
          </cell>
        </row>
        <row r="2969">
          <cell r="B2969">
            <v>61009791</v>
          </cell>
          <cell r="C2969">
            <v>0</v>
          </cell>
        </row>
        <row r="2970">
          <cell r="B2970">
            <v>61009999</v>
          </cell>
          <cell r="C2970">
            <v>0</v>
          </cell>
        </row>
        <row r="2971">
          <cell r="B2971">
            <v>61010010</v>
          </cell>
          <cell r="C2971">
            <v>0</v>
          </cell>
        </row>
        <row r="2972">
          <cell r="B2972">
            <v>61010029</v>
          </cell>
          <cell r="C2972">
            <v>0</v>
          </cell>
        </row>
        <row r="2973">
          <cell r="B2973">
            <v>61010030</v>
          </cell>
          <cell r="C2973">
            <v>0</v>
          </cell>
        </row>
        <row r="2974">
          <cell r="B2974">
            <v>61010040</v>
          </cell>
          <cell r="C2974">
            <v>0</v>
          </cell>
        </row>
        <row r="2975">
          <cell r="B2975">
            <v>61010045</v>
          </cell>
          <cell r="C2975">
            <v>0</v>
          </cell>
        </row>
        <row r="2976">
          <cell r="B2976">
            <v>61010046</v>
          </cell>
          <cell r="C2976">
            <v>0</v>
          </cell>
        </row>
        <row r="2977">
          <cell r="B2977">
            <v>61010049</v>
          </cell>
          <cell r="C2977">
            <v>0</v>
          </cell>
        </row>
        <row r="2978">
          <cell r="B2978">
            <v>61010050</v>
          </cell>
          <cell r="C2978">
            <v>0</v>
          </cell>
        </row>
        <row r="2979">
          <cell r="B2979">
            <v>61010051</v>
          </cell>
          <cell r="C2979">
            <v>0</v>
          </cell>
        </row>
        <row r="2980">
          <cell r="B2980">
            <v>61010053</v>
          </cell>
          <cell r="C2980">
            <v>0</v>
          </cell>
        </row>
        <row r="2981">
          <cell r="B2981">
            <v>61010054</v>
          </cell>
          <cell r="C2981">
            <v>0</v>
          </cell>
        </row>
        <row r="2982">
          <cell r="B2982">
            <v>61010055</v>
          </cell>
          <cell r="C2982">
            <v>266222.49</v>
          </cell>
        </row>
        <row r="2983">
          <cell r="B2983">
            <v>61010060</v>
          </cell>
          <cell r="C2983">
            <v>0</v>
          </cell>
        </row>
        <row r="2984">
          <cell r="B2984">
            <v>61010061</v>
          </cell>
          <cell r="C2984">
            <v>0</v>
          </cell>
        </row>
        <row r="2985">
          <cell r="B2985">
            <v>61010075</v>
          </cell>
          <cell r="C2985">
            <v>0</v>
          </cell>
        </row>
        <row r="2986">
          <cell r="B2986">
            <v>61010081</v>
          </cell>
          <cell r="C2986">
            <v>0</v>
          </cell>
        </row>
        <row r="2987">
          <cell r="B2987">
            <v>61010082</v>
          </cell>
          <cell r="C2987">
            <v>59505.83</v>
          </cell>
        </row>
        <row r="2988">
          <cell r="B2988">
            <v>61010083</v>
          </cell>
          <cell r="C2988">
            <v>0</v>
          </cell>
        </row>
        <row r="2989">
          <cell r="B2989">
            <v>61010300</v>
          </cell>
          <cell r="C2989">
            <v>-2000</v>
          </cell>
        </row>
        <row r="2990">
          <cell r="B2990">
            <v>61010301</v>
          </cell>
          <cell r="C2990">
            <v>0</v>
          </cell>
        </row>
        <row r="2991">
          <cell r="B2991">
            <v>61010302</v>
          </cell>
          <cell r="C2991">
            <v>0</v>
          </cell>
        </row>
        <row r="2992">
          <cell r="B2992">
            <v>61014000</v>
          </cell>
          <cell r="C2992">
            <v>-99394</v>
          </cell>
        </row>
        <row r="2993">
          <cell r="B2993">
            <v>61018590</v>
          </cell>
          <cell r="C2993">
            <v>0</v>
          </cell>
        </row>
        <row r="2994">
          <cell r="B2994">
            <v>61018594</v>
          </cell>
          <cell r="C2994">
            <v>251782.5</v>
          </cell>
        </row>
        <row r="2995">
          <cell r="B2995">
            <v>61018596</v>
          </cell>
          <cell r="C2995">
            <v>0</v>
          </cell>
        </row>
        <row r="2996">
          <cell r="B2996">
            <v>61018597</v>
          </cell>
          <cell r="C2996">
            <v>0</v>
          </cell>
        </row>
        <row r="2997">
          <cell r="B2997">
            <v>61019070</v>
          </cell>
          <cell r="C2997">
            <v>0</v>
          </cell>
        </row>
        <row r="2998">
          <cell r="B2998">
            <v>61019072</v>
          </cell>
          <cell r="C2998">
            <v>0</v>
          </cell>
        </row>
        <row r="2999">
          <cell r="B2999">
            <v>61019073</v>
          </cell>
          <cell r="C2999">
            <v>0</v>
          </cell>
        </row>
        <row r="3000">
          <cell r="B3000">
            <v>61019077</v>
          </cell>
          <cell r="C3000">
            <v>0</v>
          </cell>
        </row>
        <row r="3001">
          <cell r="B3001">
            <v>61019079</v>
          </cell>
          <cell r="C3001">
            <v>0</v>
          </cell>
        </row>
        <row r="3002">
          <cell r="B3002">
            <v>61019091</v>
          </cell>
          <cell r="C3002">
            <v>0</v>
          </cell>
        </row>
        <row r="3003">
          <cell r="B3003">
            <v>61019093</v>
          </cell>
          <cell r="C3003">
            <v>0</v>
          </cell>
        </row>
        <row r="3004">
          <cell r="B3004">
            <v>61019094</v>
          </cell>
          <cell r="C3004">
            <v>0</v>
          </cell>
        </row>
        <row r="3005">
          <cell r="B3005">
            <v>61019095</v>
          </cell>
          <cell r="C3005">
            <v>0</v>
          </cell>
        </row>
        <row r="3006">
          <cell r="B3006">
            <v>61019096</v>
          </cell>
          <cell r="C3006">
            <v>0</v>
          </cell>
        </row>
        <row r="3007">
          <cell r="B3007">
            <v>61019097</v>
          </cell>
          <cell r="C3007">
            <v>0</v>
          </cell>
        </row>
        <row r="3008">
          <cell r="B3008">
            <v>61019470</v>
          </cell>
          <cell r="C3008">
            <v>0</v>
          </cell>
        </row>
        <row r="3009">
          <cell r="B3009">
            <v>61019479</v>
          </cell>
          <cell r="C3009">
            <v>0</v>
          </cell>
        </row>
        <row r="3010">
          <cell r="B3010">
            <v>61019490</v>
          </cell>
          <cell r="C3010">
            <v>0</v>
          </cell>
        </row>
        <row r="3011">
          <cell r="B3011">
            <v>61019491</v>
          </cell>
          <cell r="C3011">
            <v>0</v>
          </cell>
        </row>
        <row r="3012">
          <cell r="B3012">
            <v>61019493</v>
          </cell>
          <cell r="C3012">
            <v>0</v>
          </cell>
        </row>
        <row r="3013">
          <cell r="B3013">
            <v>61019495</v>
          </cell>
          <cell r="C3013">
            <v>0</v>
          </cell>
        </row>
        <row r="3014">
          <cell r="B3014">
            <v>61019496</v>
          </cell>
          <cell r="C3014">
            <v>0</v>
          </cell>
        </row>
        <row r="3015">
          <cell r="B3015">
            <v>61019497</v>
          </cell>
          <cell r="C3015">
            <v>0</v>
          </cell>
        </row>
        <row r="3016">
          <cell r="B3016">
            <v>61019750</v>
          </cell>
          <cell r="C3016">
            <v>0</v>
          </cell>
        </row>
        <row r="3017">
          <cell r="B3017">
            <v>61020000</v>
          </cell>
          <cell r="C3017">
            <v>0</v>
          </cell>
        </row>
        <row r="3018">
          <cell r="B3018">
            <v>61020075</v>
          </cell>
          <cell r="C3018">
            <v>0</v>
          </cell>
        </row>
        <row r="3019">
          <cell r="B3019">
            <v>61027494</v>
          </cell>
          <cell r="C3019">
            <v>0</v>
          </cell>
        </row>
        <row r="3020">
          <cell r="B3020">
            <v>61027594</v>
          </cell>
          <cell r="C3020">
            <v>0</v>
          </cell>
        </row>
        <row r="3021">
          <cell r="B3021">
            <v>61030000</v>
          </cell>
          <cell r="C3021">
            <v>-69250</v>
          </cell>
        </row>
        <row r="3022">
          <cell r="B3022">
            <v>61030001</v>
          </cell>
          <cell r="C3022">
            <v>-2086363.63</v>
          </cell>
        </row>
        <row r="3023">
          <cell r="B3023">
            <v>61040001</v>
          </cell>
          <cell r="C3023">
            <v>0</v>
          </cell>
        </row>
        <row r="3024">
          <cell r="B3024">
            <v>61040002</v>
          </cell>
          <cell r="C3024">
            <v>0</v>
          </cell>
        </row>
        <row r="3025">
          <cell r="B3025">
            <v>61040003</v>
          </cell>
          <cell r="C3025">
            <v>0</v>
          </cell>
        </row>
        <row r="3026">
          <cell r="B3026">
            <v>61040004</v>
          </cell>
          <cell r="C3026">
            <v>0</v>
          </cell>
        </row>
        <row r="3027">
          <cell r="B3027">
            <v>61040007</v>
          </cell>
          <cell r="C3027">
            <v>0</v>
          </cell>
        </row>
        <row r="3028">
          <cell r="B3028">
            <v>61040008</v>
          </cell>
          <cell r="C3028">
            <v>-197452.12</v>
          </cell>
        </row>
        <row r="3029">
          <cell r="B3029">
            <v>61040009</v>
          </cell>
          <cell r="C3029">
            <v>0</v>
          </cell>
        </row>
        <row r="3030">
          <cell r="B3030">
            <v>61040010</v>
          </cell>
          <cell r="C3030">
            <v>0</v>
          </cell>
        </row>
        <row r="3031">
          <cell r="B3031">
            <v>61043010</v>
          </cell>
          <cell r="C3031">
            <v>0</v>
          </cell>
        </row>
        <row r="3032">
          <cell r="B3032">
            <v>61043020</v>
          </cell>
          <cell r="C3032">
            <v>0</v>
          </cell>
        </row>
        <row r="3033">
          <cell r="B3033">
            <v>61043100</v>
          </cell>
          <cell r="C3033">
            <v>9365.6299999999992</v>
          </cell>
        </row>
        <row r="3034">
          <cell r="B3034">
            <v>61050002</v>
          </cell>
          <cell r="C3034">
            <v>0</v>
          </cell>
        </row>
        <row r="3035">
          <cell r="B3035">
            <v>61050007</v>
          </cell>
          <cell r="C3035">
            <v>0</v>
          </cell>
        </row>
        <row r="3036">
          <cell r="B3036">
            <v>61053002</v>
          </cell>
          <cell r="C3036">
            <v>-1545370.41</v>
          </cell>
        </row>
        <row r="3037">
          <cell r="B3037">
            <v>61053005</v>
          </cell>
          <cell r="C3037">
            <v>0</v>
          </cell>
        </row>
        <row r="3038">
          <cell r="B3038">
            <v>61053006</v>
          </cell>
          <cell r="C3038">
            <v>0</v>
          </cell>
        </row>
        <row r="3039">
          <cell r="B3039">
            <v>61107077</v>
          </cell>
          <cell r="C3039">
            <v>0</v>
          </cell>
        </row>
        <row r="3040">
          <cell r="B3040">
            <v>61107090</v>
          </cell>
          <cell r="C3040">
            <v>0</v>
          </cell>
        </row>
        <row r="3041">
          <cell r="B3041">
            <v>61107094</v>
          </cell>
          <cell r="C3041">
            <v>0</v>
          </cell>
        </row>
        <row r="3042">
          <cell r="B3042">
            <v>61107096</v>
          </cell>
          <cell r="C3042">
            <v>0</v>
          </cell>
        </row>
        <row r="3043">
          <cell r="B3043">
            <v>61107190</v>
          </cell>
          <cell r="C3043">
            <v>0</v>
          </cell>
        </row>
        <row r="3044">
          <cell r="B3044">
            <v>61107194</v>
          </cell>
          <cell r="C3044">
            <v>0</v>
          </cell>
        </row>
        <row r="3045">
          <cell r="B3045">
            <v>61107290</v>
          </cell>
          <cell r="C3045">
            <v>0</v>
          </cell>
        </row>
        <row r="3046">
          <cell r="B3046">
            <v>61107390</v>
          </cell>
          <cell r="C3046">
            <v>0</v>
          </cell>
        </row>
        <row r="3047">
          <cell r="B3047">
            <v>61107790</v>
          </cell>
          <cell r="C3047">
            <v>0</v>
          </cell>
        </row>
        <row r="3048">
          <cell r="B3048">
            <v>61107990</v>
          </cell>
          <cell r="C3048">
            <v>0</v>
          </cell>
        </row>
        <row r="3049">
          <cell r="B3049">
            <v>61107994</v>
          </cell>
          <cell r="C3049">
            <v>0</v>
          </cell>
        </row>
        <row r="3050">
          <cell r="B3050">
            <v>61108990</v>
          </cell>
          <cell r="C3050">
            <v>0</v>
          </cell>
        </row>
        <row r="3051">
          <cell r="B3051">
            <v>61109091</v>
          </cell>
          <cell r="C3051">
            <v>0</v>
          </cell>
        </row>
        <row r="3052">
          <cell r="B3052">
            <v>61109093</v>
          </cell>
          <cell r="C3052">
            <v>0</v>
          </cell>
        </row>
        <row r="3053">
          <cell r="B3053">
            <v>61109094</v>
          </cell>
          <cell r="C3053">
            <v>0</v>
          </cell>
        </row>
        <row r="3054">
          <cell r="B3054">
            <v>61109096</v>
          </cell>
          <cell r="C3054">
            <v>0</v>
          </cell>
        </row>
        <row r="3055">
          <cell r="B3055">
            <v>61109097</v>
          </cell>
          <cell r="C3055">
            <v>0</v>
          </cell>
        </row>
        <row r="3056">
          <cell r="B3056">
            <v>61109194</v>
          </cell>
          <cell r="C3056">
            <v>0</v>
          </cell>
        </row>
        <row r="3057">
          <cell r="B3057">
            <v>61109394</v>
          </cell>
          <cell r="C3057">
            <v>0</v>
          </cell>
        </row>
        <row r="3058">
          <cell r="B3058">
            <v>61109496</v>
          </cell>
          <cell r="C3058">
            <v>0</v>
          </cell>
        </row>
        <row r="3059">
          <cell r="B3059">
            <v>61109497</v>
          </cell>
          <cell r="C3059">
            <v>0</v>
          </cell>
        </row>
        <row r="3060">
          <cell r="B3060">
            <v>61109697</v>
          </cell>
          <cell r="C3060">
            <v>0</v>
          </cell>
        </row>
        <row r="3061">
          <cell r="B3061">
            <v>61110005</v>
          </cell>
          <cell r="C3061">
            <v>0</v>
          </cell>
        </row>
        <row r="3062">
          <cell r="B3062">
            <v>61110010</v>
          </cell>
          <cell r="C3062">
            <v>0</v>
          </cell>
        </row>
        <row r="3063">
          <cell r="B3063">
            <v>61110030</v>
          </cell>
          <cell r="C3063">
            <v>0</v>
          </cell>
        </row>
        <row r="3064">
          <cell r="B3064">
            <v>61110031</v>
          </cell>
          <cell r="C3064">
            <v>0</v>
          </cell>
        </row>
        <row r="3065">
          <cell r="B3065">
            <v>61110040</v>
          </cell>
          <cell r="C3065">
            <v>0</v>
          </cell>
        </row>
        <row r="3066">
          <cell r="B3066">
            <v>61110045</v>
          </cell>
          <cell r="C3066">
            <v>0</v>
          </cell>
        </row>
        <row r="3067">
          <cell r="B3067">
            <v>61110046</v>
          </cell>
          <cell r="C3067">
            <v>0</v>
          </cell>
        </row>
        <row r="3068">
          <cell r="B3068">
            <v>61110050</v>
          </cell>
          <cell r="C3068">
            <v>0</v>
          </cell>
        </row>
        <row r="3069">
          <cell r="B3069">
            <v>61110061</v>
          </cell>
          <cell r="C3069">
            <v>0</v>
          </cell>
        </row>
        <row r="3070">
          <cell r="B3070">
            <v>61110210</v>
          </cell>
          <cell r="C3070">
            <v>0</v>
          </cell>
        </row>
        <row r="3071">
          <cell r="B3071">
            <v>61110220</v>
          </cell>
          <cell r="C3071">
            <v>0</v>
          </cell>
        </row>
        <row r="3072">
          <cell r="B3072">
            <v>61110225</v>
          </cell>
          <cell r="C3072">
            <v>0</v>
          </cell>
        </row>
        <row r="3073">
          <cell r="B3073">
            <v>61110230</v>
          </cell>
          <cell r="C3073">
            <v>0</v>
          </cell>
        </row>
        <row r="3074">
          <cell r="B3074">
            <v>61110240</v>
          </cell>
          <cell r="C3074">
            <v>0</v>
          </cell>
        </row>
        <row r="3075">
          <cell r="B3075">
            <v>61110250</v>
          </cell>
          <cell r="C3075">
            <v>0</v>
          </cell>
        </row>
        <row r="3076">
          <cell r="B3076">
            <v>61110260</v>
          </cell>
          <cell r="C3076">
            <v>0</v>
          </cell>
        </row>
        <row r="3077">
          <cell r="B3077">
            <v>61110265</v>
          </cell>
          <cell r="C3077">
            <v>0</v>
          </cell>
        </row>
        <row r="3078">
          <cell r="B3078">
            <v>61110270</v>
          </cell>
          <cell r="C3078">
            <v>0</v>
          </cell>
        </row>
        <row r="3079">
          <cell r="B3079">
            <v>61110280</v>
          </cell>
          <cell r="C3079">
            <v>0</v>
          </cell>
        </row>
        <row r="3080">
          <cell r="B3080">
            <v>61110290</v>
          </cell>
          <cell r="C3080">
            <v>0</v>
          </cell>
        </row>
        <row r="3081">
          <cell r="B3081">
            <v>61110310</v>
          </cell>
          <cell r="C3081">
            <v>0</v>
          </cell>
        </row>
        <row r="3082">
          <cell r="B3082">
            <v>61110320</v>
          </cell>
          <cell r="C3082">
            <v>0</v>
          </cell>
        </row>
        <row r="3083">
          <cell r="B3083">
            <v>61110330</v>
          </cell>
          <cell r="C3083">
            <v>0</v>
          </cell>
        </row>
        <row r="3084">
          <cell r="B3084">
            <v>61111094</v>
          </cell>
          <cell r="C3084">
            <v>0</v>
          </cell>
        </row>
        <row r="3085">
          <cell r="B3085">
            <v>61111210</v>
          </cell>
          <cell r="C3085">
            <v>0</v>
          </cell>
        </row>
        <row r="3086">
          <cell r="B3086">
            <v>61111230</v>
          </cell>
          <cell r="C3086">
            <v>0</v>
          </cell>
        </row>
        <row r="3087">
          <cell r="B3087">
            <v>61111250</v>
          </cell>
          <cell r="C3087">
            <v>0</v>
          </cell>
        </row>
        <row r="3088">
          <cell r="B3088">
            <v>61111260</v>
          </cell>
          <cell r="C3088">
            <v>0</v>
          </cell>
        </row>
        <row r="3089">
          <cell r="B3089">
            <v>61112230</v>
          </cell>
          <cell r="C3089">
            <v>0</v>
          </cell>
        </row>
        <row r="3090">
          <cell r="B3090">
            <v>61116165</v>
          </cell>
          <cell r="C3090">
            <v>0</v>
          </cell>
        </row>
        <row r="3091">
          <cell r="B3091">
            <v>61116170</v>
          </cell>
          <cell r="C3091">
            <v>0</v>
          </cell>
        </row>
        <row r="3092">
          <cell r="B3092">
            <v>61116171</v>
          </cell>
          <cell r="C3092">
            <v>0</v>
          </cell>
        </row>
        <row r="3093">
          <cell r="B3093">
            <v>61116179</v>
          </cell>
          <cell r="C3093">
            <v>0</v>
          </cell>
        </row>
        <row r="3094">
          <cell r="B3094">
            <v>61116190</v>
          </cell>
          <cell r="C3094">
            <v>0</v>
          </cell>
        </row>
        <row r="3095">
          <cell r="B3095">
            <v>61116193</v>
          </cell>
          <cell r="C3095">
            <v>0</v>
          </cell>
        </row>
        <row r="3096">
          <cell r="B3096">
            <v>61116194</v>
          </cell>
          <cell r="C3096">
            <v>0</v>
          </cell>
        </row>
        <row r="3097">
          <cell r="B3097">
            <v>61116196</v>
          </cell>
          <cell r="C3097">
            <v>0</v>
          </cell>
        </row>
        <row r="3098">
          <cell r="B3098">
            <v>61116197</v>
          </cell>
          <cell r="C3098">
            <v>0</v>
          </cell>
        </row>
        <row r="3099">
          <cell r="B3099">
            <v>61116271</v>
          </cell>
          <cell r="C3099">
            <v>0</v>
          </cell>
        </row>
        <row r="3100">
          <cell r="B3100">
            <v>61116279</v>
          </cell>
          <cell r="C3100">
            <v>0</v>
          </cell>
        </row>
        <row r="3101">
          <cell r="B3101">
            <v>61116290</v>
          </cell>
          <cell r="C3101">
            <v>0</v>
          </cell>
        </row>
        <row r="3102">
          <cell r="B3102">
            <v>61116291</v>
          </cell>
          <cell r="C3102">
            <v>0</v>
          </cell>
        </row>
        <row r="3103">
          <cell r="B3103">
            <v>61116294</v>
          </cell>
          <cell r="C3103">
            <v>0</v>
          </cell>
        </row>
        <row r="3104">
          <cell r="B3104">
            <v>61116572</v>
          </cell>
          <cell r="C3104">
            <v>0</v>
          </cell>
        </row>
        <row r="3105">
          <cell r="B3105">
            <v>61116579</v>
          </cell>
          <cell r="C3105">
            <v>0</v>
          </cell>
        </row>
        <row r="3106">
          <cell r="B3106">
            <v>61116590</v>
          </cell>
          <cell r="C3106">
            <v>0</v>
          </cell>
        </row>
        <row r="3107">
          <cell r="B3107">
            <v>61116593</v>
          </cell>
          <cell r="C3107">
            <v>0</v>
          </cell>
        </row>
        <row r="3108">
          <cell r="B3108">
            <v>61116594</v>
          </cell>
          <cell r="C3108">
            <v>0</v>
          </cell>
        </row>
        <row r="3109">
          <cell r="B3109">
            <v>61116596</v>
          </cell>
          <cell r="C3109">
            <v>0</v>
          </cell>
        </row>
        <row r="3110">
          <cell r="B3110">
            <v>61116597</v>
          </cell>
          <cell r="C3110">
            <v>0</v>
          </cell>
        </row>
        <row r="3111">
          <cell r="B3111">
            <v>61117071</v>
          </cell>
          <cell r="C3111">
            <v>0</v>
          </cell>
        </row>
        <row r="3112">
          <cell r="B3112">
            <v>61117072</v>
          </cell>
          <cell r="C3112">
            <v>0</v>
          </cell>
        </row>
        <row r="3113">
          <cell r="B3113">
            <v>61117073</v>
          </cell>
          <cell r="C3113">
            <v>0</v>
          </cell>
        </row>
        <row r="3114">
          <cell r="B3114">
            <v>61117077</v>
          </cell>
          <cell r="C3114">
            <v>0</v>
          </cell>
        </row>
        <row r="3115">
          <cell r="B3115">
            <v>61117079</v>
          </cell>
          <cell r="C3115">
            <v>0</v>
          </cell>
        </row>
        <row r="3116">
          <cell r="B3116">
            <v>61117090</v>
          </cell>
          <cell r="C3116">
            <v>0</v>
          </cell>
        </row>
        <row r="3117">
          <cell r="B3117">
            <v>61117091</v>
          </cell>
          <cell r="C3117">
            <v>0</v>
          </cell>
        </row>
        <row r="3118">
          <cell r="B3118">
            <v>61117093</v>
          </cell>
          <cell r="C3118">
            <v>0</v>
          </cell>
        </row>
        <row r="3119">
          <cell r="B3119">
            <v>61117094</v>
          </cell>
          <cell r="C3119">
            <v>0</v>
          </cell>
        </row>
        <row r="3120">
          <cell r="B3120">
            <v>61117095</v>
          </cell>
          <cell r="C3120">
            <v>0</v>
          </cell>
        </row>
        <row r="3121">
          <cell r="B3121">
            <v>61117096</v>
          </cell>
          <cell r="C3121">
            <v>0</v>
          </cell>
        </row>
        <row r="3122">
          <cell r="B3122">
            <v>61117097</v>
          </cell>
          <cell r="C3122">
            <v>0</v>
          </cell>
        </row>
        <row r="3123">
          <cell r="B3123">
            <v>61117177</v>
          </cell>
          <cell r="C3123">
            <v>0</v>
          </cell>
        </row>
        <row r="3124">
          <cell r="B3124">
            <v>61117178</v>
          </cell>
          <cell r="C3124">
            <v>0</v>
          </cell>
        </row>
        <row r="3125">
          <cell r="B3125">
            <v>61117179</v>
          </cell>
          <cell r="C3125">
            <v>0</v>
          </cell>
        </row>
        <row r="3126">
          <cell r="B3126">
            <v>61117190</v>
          </cell>
          <cell r="C3126">
            <v>0</v>
          </cell>
        </row>
        <row r="3127">
          <cell r="B3127">
            <v>61117191</v>
          </cell>
          <cell r="C3127">
            <v>0</v>
          </cell>
        </row>
        <row r="3128">
          <cell r="B3128">
            <v>61117193</v>
          </cell>
          <cell r="C3128">
            <v>0</v>
          </cell>
        </row>
        <row r="3129">
          <cell r="B3129">
            <v>61117194</v>
          </cell>
          <cell r="C3129">
            <v>0</v>
          </cell>
        </row>
        <row r="3130">
          <cell r="B3130">
            <v>61117196</v>
          </cell>
          <cell r="C3130">
            <v>0</v>
          </cell>
        </row>
        <row r="3131">
          <cell r="B3131">
            <v>61117197</v>
          </cell>
          <cell r="C3131">
            <v>0</v>
          </cell>
        </row>
        <row r="3132">
          <cell r="B3132">
            <v>61117279</v>
          </cell>
          <cell r="C3132">
            <v>0</v>
          </cell>
        </row>
        <row r="3133">
          <cell r="B3133">
            <v>61117294</v>
          </cell>
          <cell r="C3133">
            <v>0</v>
          </cell>
        </row>
        <row r="3134">
          <cell r="B3134">
            <v>61117296</v>
          </cell>
          <cell r="C3134">
            <v>0</v>
          </cell>
        </row>
        <row r="3135">
          <cell r="B3135">
            <v>61117297</v>
          </cell>
          <cell r="C3135">
            <v>0</v>
          </cell>
        </row>
        <row r="3136">
          <cell r="B3136">
            <v>61117393</v>
          </cell>
          <cell r="C3136">
            <v>0</v>
          </cell>
        </row>
        <row r="3137">
          <cell r="B3137">
            <v>61117394</v>
          </cell>
          <cell r="C3137">
            <v>0</v>
          </cell>
        </row>
        <row r="3138">
          <cell r="B3138">
            <v>61117396</v>
          </cell>
          <cell r="C3138">
            <v>0</v>
          </cell>
        </row>
        <row r="3139">
          <cell r="B3139">
            <v>61117397</v>
          </cell>
          <cell r="C3139">
            <v>0</v>
          </cell>
        </row>
        <row r="3140">
          <cell r="B3140">
            <v>61117490</v>
          </cell>
          <cell r="C3140">
            <v>0</v>
          </cell>
        </row>
        <row r="3141">
          <cell r="B3141">
            <v>61117493</v>
          </cell>
          <cell r="C3141">
            <v>0</v>
          </cell>
        </row>
        <row r="3142">
          <cell r="B3142">
            <v>61117494</v>
          </cell>
          <cell r="C3142">
            <v>0</v>
          </cell>
        </row>
        <row r="3143">
          <cell r="B3143">
            <v>61117496</v>
          </cell>
          <cell r="C3143">
            <v>0</v>
          </cell>
        </row>
        <row r="3144">
          <cell r="B3144">
            <v>61117497</v>
          </cell>
          <cell r="C3144">
            <v>0</v>
          </cell>
        </row>
        <row r="3145">
          <cell r="B3145">
            <v>61117778</v>
          </cell>
          <cell r="C3145">
            <v>0</v>
          </cell>
        </row>
        <row r="3146">
          <cell r="B3146">
            <v>61117779</v>
          </cell>
          <cell r="C3146">
            <v>0</v>
          </cell>
        </row>
        <row r="3147">
          <cell r="B3147">
            <v>61117790</v>
          </cell>
          <cell r="C3147">
            <v>0</v>
          </cell>
        </row>
        <row r="3148">
          <cell r="B3148">
            <v>61117791</v>
          </cell>
          <cell r="C3148">
            <v>0</v>
          </cell>
        </row>
        <row r="3149">
          <cell r="B3149">
            <v>61117793</v>
          </cell>
          <cell r="C3149">
            <v>0</v>
          </cell>
        </row>
        <row r="3150">
          <cell r="B3150">
            <v>61117794</v>
          </cell>
          <cell r="C3150">
            <v>0</v>
          </cell>
        </row>
        <row r="3151">
          <cell r="B3151">
            <v>61117795</v>
          </cell>
          <cell r="C3151">
            <v>0</v>
          </cell>
        </row>
        <row r="3152">
          <cell r="B3152">
            <v>61117796</v>
          </cell>
          <cell r="C3152">
            <v>0</v>
          </cell>
        </row>
        <row r="3153">
          <cell r="B3153">
            <v>61117797</v>
          </cell>
          <cell r="C3153">
            <v>0</v>
          </cell>
        </row>
        <row r="3154">
          <cell r="B3154">
            <v>61117893</v>
          </cell>
          <cell r="C3154">
            <v>0</v>
          </cell>
        </row>
        <row r="3155">
          <cell r="B3155">
            <v>61117988</v>
          </cell>
          <cell r="C3155">
            <v>0</v>
          </cell>
        </row>
        <row r="3156">
          <cell r="B3156">
            <v>61117990</v>
          </cell>
          <cell r="C3156">
            <v>0</v>
          </cell>
        </row>
        <row r="3157">
          <cell r="B3157">
            <v>61117991</v>
          </cell>
          <cell r="C3157">
            <v>0</v>
          </cell>
        </row>
        <row r="3158">
          <cell r="B3158">
            <v>61117993</v>
          </cell>
          <cell r="C3158">
            <v>0</v>
          </cell>
        </row>
        <row r="3159">
          <cell r="B3159">
            <v>61117994</v>
          </cell>
          <cell r="C3159">
            <v>0</v>
          </cell>
        </row>
        <row r="3160">
          <cell r="B3160">
            <v>61117996</v>
          </cell>
          <cell r="C3160">
            <v>0</v>
          </cell>
        </row>
        <row r="3161">
          <cell r="B3161">
            <v>61117997</v>
          </cell>
          <cell r="C3161">
            <v>0</v>
          </cell>
        </row>
        <row r="3162">
          <cell r="B3162">
            <v>61118890</v>
          </cell>
          <cell r="C3162">
            <v>0</v>
          </cell>
        </row>
        <row r="3163">
          <cell r="B3163">
            <v>61118891</v>
          </cell>
          <cell r="C3163">
            <v>0</v>
          </cell>
        </row>
        <row r="3164">
          <cell r="B3164">
            <v>61118894</v>
          </cell>
          <cell r="C3164">
            <v>0</v>
          </cell>
        </row>
        <row r="3165">
          <cell r="B3165">
            <v>61118896</v>
          </cell>
          <cell r="C3165">
            <v>0</v>
          </cell>
        </row>
        <row r="3166">
          <cell r="B3166">
            <v>61118897</v>
          </cell>
          <cell r="C3166">
            <v>0</v>
          </cell>
        </row>
        <row r="3167">
          <cell r="B3167">
            <v>61118993</v>
          </cell>
          <cell r="C3167">
            <v>0</v>
          </cell>
        </row>
        <row r="3168">
          <cell r="B3168">
            <v>61119091</v>
          </cell>
          <cell r="C3168">
            <v>0</v>
          </cell>
        </row>
        <row r="3169">
          <cell r="B3169">
            <v>61119093</v>
          </cell>
          <cell r="C3169">
            <v>0</v>
          </cell>
        </row>
        <row r="3170">
          <cell r="B3170">
            <v>61119094</v>
          </cell>
          <cell r="C3170">
            <v>0</v>
          </cell>
        </row>
        <row r="3171">
          <cell r="B3171">
            <v>61119095</v>
          </cell>
          <cell r="C3171">
            <v>0</v>
          </cell>
        </row>
        <row r="3172">
          <cell r="B3172">
            <v>61119096</v>
          </cell>
          <cell r="C3172">
            <v>0</v>
          </cell>
        </row>
        <row r="3173">
          <cell r="B3173">
            <v>61119097</v>
          </cell>
          <cell r="C3173">
            <v>0</v>
          </cell>
        </row>
        <row r="3174">
          <cell r="B3174">
            <v>61119193</v>
          </cell>
          <cell r="C3174">
            <v>0</v>
          </cell>
        </row>
        <row r="3175">
          <cell r="B3175">
            <v>61119194</v>
          </cell>
          <cell r="C3175">
            <v>0</v>
          </cell>
        </row>
        <row r="3176">
          <cell r="B3176">
            <v>61119195</v>
          </cell>
          <cell r="C3176">
            <v>0</v>
          </cell>
        </row>
        <row r="3177">
          <cell r="B3177">
            <v>61119196</v>
          </cell>
          <cell r="C3177">
            <v>0</v>
          </cell>
        </row>
        <row r="3178">
          <cell r="B3178">
            <v>61119197</v>
          </cell>
          <cell r="C3178">
            <v>0</v>
          </cell>
        </row>
        <row r="3179">
          <cell r="B3179">
            <v>61119394</v>
          </cell>
          <cell r="C3179">
            <v>0</v>
          </cell>
        </row>
        <row r="3180">
          <cell r="B3180">
            <v>61119395</v>
          </cell>
          <cell r="C3180">
            <v>0</v>
          </cell>
        </row>
        <row r="3181">
          <cell r="B3181">
            <v>61119396</v>
          </cell>
          <cell r="C3181">
            <v>0</v>
          </cell>
        </row>
        <row r="3182">
          <cell r="B3182">
            <v>61119397</v>
          </cell>
          <cell r="C3182">
            <v>0</v>
          </cell>
        </row>
        <row r="3183">
          <cell r="B3183">
            <v>61119495</v>
          </cell>
          <cell r="C3183">
            <v>0</v>
          </cell>
        </row>
        <row r="3184">
          <cell r="B3184">
            <v>61119496</v>
          </cell>
          <cell r="C3184">
            <v>0</v>
          </cell>
        </row>
        <row r="3185">
          <cell r="B3185">
            <v>61119497</v>
          </cell>
          <cell r="C3185">
            <v>0</v>
          </cell>
        </row>
        <row r="3186">
          <cell r="B3186">
            <v>61119596</v>
          </cell>
          <cell r="C3186">
            <v>0</v>
          </cell>
        </row>
        <row r="3187">
          <cell r="B3187">
            <v>61119597</v>
          </cell>
          <cell r="C3187">
            <v>0</v>
          </cell>
        </row>
        <row r="3188">
          <cell r="B3188">
            <v>61119689</v>
          </cell>
          <cell r="C3188">
            <v>0</v>
          </cell>
        </row>
        <row r="3189">
          <cell r="B3189">
            <v>61119697</v>
          </cell>
          <cell r="C3189">
            <v>0</v>
          </cell>
        </row>
        <row r="3190">
          <cell r="B3190">
            <v>61119750</v>
          </cell>
          <cell r="C3190">
            <v>0</v>
          </cell>
        </row>
        <row r="3191">
          <cell r="B3191">
            <v>61120050</v>
          </cell>
          <cell r="C3191">
            <v>0</v>
          </cell>
        </row>
        <row r="3192">
          <cell r="B3192">
            <v>61120055</v>
          </cell>
          <cell r="C3192">
            <v>-9700000</v>
          </cell>
        </row>
        <row r="3193">
          <cell r="B3193">
            <v>61129750</v>
          </cell>
          <cell r="C3193">
            <v>0</v>
          </cell>
        </row>
        <row r="3194">
          <cell r="B3194">
            <v>61136594</v>
          </cell>
          <cell r="C3194">
            <v>0</v>
          </cell>
        </row>
        <row r="3195">
          <cell r="B3195">
            <v>61137994</v>
          </cell>
          <cell r="C3195">
            <v>0</v>
          </cell>
        </row>
        <row r="3196">
          <cell r="B3196">
            <v>61139094</v>
          </cell>
          <cell r="C3196">
            <v>0</v>
          </cell>
        </row>
        <row r="3197">
          <cell r="B3197">
            <v>61139194</v>
          </cell>
          <cell r="C3197">
            <v>0</v>
          </cell>
        </row>
        <row r="3198">
          <cell r="B3198">
            <v>61139394</v>
          </cell>
          <cell r="C3198">
            <v>0</v>
          </cell>
        </row>
        <row r="3199">
          <cell r="B3199">
            <v>61139694</v>
          </cell>
          <cell r="C3199">
            <v>0</v>
          </cell>
        </row>
        <row r="3200">
          <cell r="B3200">
            <v>61139794</v>
          </cell>
          <cell r="C3200">
            <v>0</v>
          </cell>
        </row>
        <row r="3201">
          <cell r="B3201">
            <v>61140000</v>
          </cell>
          <cell r="C3201">
            <v>0</v>
          </cell>
        </row>
        <row r="3202">
          <cell r="B3202">
            <v>61140001</v>
          </cell>
          <cell r="C3202">
            <v>0</v>
          </cell>
        </row>
        <row r="3203">
          <cell r="B3203">
            <v>61140002</v>
          </cell>
          <cell r="C3203">
            <v>0</v>
          </cell>
        </row>
        <row r="3204">
          <cell r="B3204">
            <v>61140016</v>
          </cell>
          <cell r="C3204">
            <v>0</v>
          </cell>
        </row>
        <row r="3205">
          <cell r="B3205">
            <v>61210000</v>
          </cell>
          <cell r="C3205">
            <v>-25897096.27</v>
          </cell>
        </row>
        <row r="3206">
          <cell r="B3206">
            <v>61210010</v>
          </cell>
          <cell r="C3206">
            <v>0</v>
          </cell>
        </row>
        <row r="3207">
          <cell r="B3207">
            <v>61212000</v>
          </cell>
          <cell r="C3207">
            <v>0</v>
          </cell>
        </row>
        <row r="3208">
          <cell r="B3208">
            <v>61215300</v>
          </cell>
          <cell r="C3208">
            <v>0</v>
          </cell>
        </row>
        <row r="3209">
          <cell r="B3209">
            <v>61215700</v>
          </cell>
          <cell r="C3209">
            <v>-44646500</v>
          </cell>
        </row>
        <row r="3210">
          <cell r="B3210">
            <v>61218888</v>
          </cell>
          <cell r="C3210">
            <v>0</v>
          </cell>
        </row>
        <row r="3211">
          <cell r="B3211">
            <v>61219000</v>
          </cell>
          <cell r="C3211">
            <v>0</v>
          </cell>
        </row>
        <row r="3212">
          <cell r="B3212">
            <v>61219100</v>
          </cell>
          <cell r="C3212">
            <v>0</v>
          </cell>
        </row>
        <row r="3213">
          <cell r="B3213">
            <v>61270000</v>
          </cell>
          <cell r="C3213">
            <v>0</v>
          </cell>
        </row>
        <row r="3214">
          <cell r="B3214">
            <v>61272000</v>
          </cell>
          <cell r="C3214">
            <v>0</v>
          </cell>
        </row>
        <row r="3215">
          <cell r="B3215">
            <v>61279000</v>
          </cell>
          <cell r="C3215">
            <v>0</v>
          </cell>
        </row>
        <row r="3216">
          <cell r="B3216">
            <v>61440004</v>
          </cell>
          <cell r="C3216">
            <v>21342.78</v>
          </cell>
        </row>
        <row r="3217">
          <cell r="B3217">
            <v>61510000</v>
          </cell>
          <cell r="C3217">
            <v>0</v>
          </cell>
        </row>
        <row r="3218">
          <cell r="B3218">
            <v>61550000</v>
          </cell>
          <cell r="C3218">
            <v>-54511.4</v>
          </cell>
        </row>
        <row r="3219">
          <cell r="B3219">
            <v>61633000</v>
          </cell>
          <cell r="C3219">
            <v>-596309.59</v>
          </cell>
        </row>
        <row r="3220">
          <cell r="B3220">
            <v>61633004</v>
          </cell>
          <cell r="C3220">
            <v>-101017.18</v>
          </cell>
        </row>
        <row r="3221">
          <cell r="B3221">
            <v>61635300</v>
          </cell>
          <cell r="C3221">
            <v>517468.72</v>
          </cell>
        </row>
        <row r="3222">
          <cell r="B3222">
            <v>61636300</v>
          </cell>
          <cell r="C3222">
            <v>0</v>
          </cell>
        </row>
        <row r="3223">
          <cell r="B3223">
            <v>61637300</v>
          </cell>
          <cell r="C3223">
            <v>0</v>
          </cell>
        </row>
        <row r="3224">
          <cell r="B3224">
            <v>61720001</v>
          </cell>
          <cell r="C3224">
            <v>-531568</v>
          </cell>
        </row>
        <row r="3225">
          <cell r="B3225">
            <v>61720002</v>
          </cell>
          <cell r="C3225">
            <v>-456163.44</v>
          </cell>
        </row>
        <row r="3226">
          <cell r="B3226">
            <v>61720003</v>
          </cell>
          <cell r="C3226">
            <v>0</v>
          </cell>
        </row>
        <row r="3227">
          <cell r="B3227">
            <v>61720005</v>
          </cell>
          <cell r="C3227">
            <v>-3373939.84</v>
          </cell>
        </row>
        <row r="3228">
          <cell r="B3228">
            <v>61720006</v>
          </cell>
          <cell r="C3228">
            <v>0</v>
          </cell>
        </row>
        <row r="3229">
          <cell r="B3229">
            <v>61720007</v>
          </cell>
          <cell r="C3229">
            <v>-4387287.88</v>
          </cell>
        </row>
        <row r="3230">
          <cell r="B3230">
            <v>61900070</v>
          </cell>
          <cell r="C3230">
            <v>0</v>
          </cell>
        </row>
        <row r="3231">
          <cell r="B3231">
            <v>61900075</v>
          </cell>
          <cell r="C3231">
            <v>0</v>
          </cell>
        </row>
        <row r="3232">
          <cell r="B3232">
            <v>62000005</v>
          </cell>
          <cell r="C3232">
            <v>0</v>
          </cell>
        </row>
        <row r="3233">
          <cell r="B3233">
            <v>62000006</v>
          </cell>
          <cell r="C3233">
            <v>0</v>
          </cell>
        </row>
        <row r="3234">
          <cell r="B3234">
            <v>62000070</v>
          </cell>
          <cell r="C3234">
            <v>0</v>
          </cell>
        </row>
        <row r="3235">
          <cell r="B3235">
            <v>62000072</v>
          </cell>
          <cell r="C3235">
            <v>0</v>
          </cell>
        </row>
        <row r="3236">
          <cell r="B3236">
            <v>62000073</v>
          </cell>
          <cell r="C3236">
            <v>0</v>
          </cell>
        </row>
        <row r="3237">
          <cell r="B3237">
            <v>62000077</v>
          </cell>
          <cell r="C3237">
            <v>0</v>
          </cell>
        </row>
        <row r="3238">
          <cell r="B3238">
            <v>62000090</v>
          </cell>
          <cell r="C3238">
            <v>0</v>
          </cell>
        </row>
        <row r="3239">
          <cell r="B3239">
            <v>62000093</v>
          </cell>
          <cell r="C3239">
            <v>0</v>
          </cell>
        </row>
        <row r="3240">
          <cell r="B3240">
            <v>62000097</v>
          </cell>
          <cell r="C3240">
            <v>0</v>
          </cell>
        </row>
        <row r="3241">
          <cell r="B3241">
            <v>62000190</v>
          </cell>
          <cell r="C3241">
            <v>0</v>
          </cell>
        </row>
        <row r="3242">
          <cell r="B3242">
            <v>62000191</v>
          </cell>
          <cell r="C3242">
            <v>0</v>
          </cell>
        </row>
        <row r="3243">
          <cell r="B3243">
            <v>62000290</v>
          </cell>
          <cell r="C3243">
            <v>0</v>
          </cell>
        </row>
        <row r="3244">
          <cell r="B3244">
            <v>62001013</v>
          </cell>
          <cell r="C3244">
            <v>0</v>
          </cell>
        </row>
        <row r="3245">
          <cell r="B3245">
            <v>62001070</v>
          </cell>
          <cell r="C3245">
            <v>0</v>
          </cell>
        </row>
        <row r="3246">
          <cell r="B3246">
            <v>62001072</v>
          </cell>
          <cell r="C3246">
            <v>0</v>
          </cell>
        </row>
        <row r="3247">
          <cell r="B3247">
            <v>62001073</v>
          </cell>
          <cell r="C3247">
            <v>0</v>
          </cell>
        </row>
        <row r="3248">
          <cell r="B3248">
            <v>62001077</v>
          </cell>
          <cell r="C3248">
            <v>0</v>
          </cell>
        </row>
        <row r="3249">
          <cell r="B3249">
            <v>62001090</v>
          </cell>
          <cell r="C3249">
            <v>0</v>
          </cell>
        </row>
        <row r="3250">
          <cell r="B3250">
            <v>62001093</v>
          </cell>
          <cell r="C3250">
            <v>0</v>
          </cell>
        </row>
        <row r="3251">
          <cell r="B3251">
            <v>62001097</v>
          </cell>
          <cell r="C3251">
            <v>0</v>
          </cell>
        </row>
        <row r="3252">
          <cell r="B3252">
            <v>62001190</v>
          </cell>
          <cell r="C3252">
            <v>0</v>
          </cell>
        </row>
        <row r="3253">
          <cell r="B3253">
            <v>62001300</v>
          </cell>
          <cell r="C3253">
            <v>-663.7</v>
          </cell>
        </row>
        <row r="3254">
          <cell r="B3254">
            <v>62001397</v>
          </cell>
          <cell r="C3254">
            <v>0</v>
          </cell>
        </row>
        <row r="3255">
          <cell r="B3255">
            <v>62002000</v>
          </cell>
          <cell r="C3255">
            <v>0</v>
          </cell>
        </row>
        <row r="3256">
          <cell r="B3256">
            <v>62002397</v>
          </cell>
          <cell r="C3256">
            <v>0</v>
          </cell>
        </row>
        <row r="3257">
          <cell r="B3257">
            <v>62003000</v>
          </cell>
          <cell r="C3257">
            <v>0</v>
          </cell>
        </row>
        <row r="3258">
          <cell r="B3258">
            <v>62003002</v>
          </cell>
          <cell r="C3258">
            <v>0</v>
          </cell>
        </row>
        <row r="3259">
          <cell r="B3259">
            <v>62003097</v>
          </cell>
          <cell r="C3259">
            <v>0</v>
          </cell>
        </row>
        <row r="3260">
          <cell r="B3260">
            <v>62004000</v>
          </cell>
          <cell r="C3260">
            <v>0</v>
          </cell>
        </row>
        <row r="3261">
          <cell r="B3261">
            <v>62004100</v>
          </cell>
          <cell r="C3261">
            <v>0</v>
          </cell>
        </row>
        <row r="3262">
          <cell r="B3262">
            <v>62005000</v>
          </cell>
          <cell r="C3262">
            <v>0</v>
          </cell>
        </row>
        <row r="3263">
          <cell r="B3263">
            <v>62005001</v>
          </cell>
          <cell r="C3263">
            <v>0</v>
          </cell>
        </row>
        <row r="3264">
          <cell r="B3264">
            <v>62005100</v>
          </cell>
          <cell r="C3264">
            <v>0</v>
          </cell>
        </row>
        <row r="3265">
          <cell r="B3265">
            <v>62005101</v>
          </cell>
          <cell r="C3265">
            <v>0</v>
          </cell>
        </row>
        <row r="3266">
          <cell r="B3266">
            <v>62005200</v>
          </cell>
          <cell r="C3266">
            <v>0</v>
          </cell>
        </row>
        <row r="3267">
          <cell r="B3267">
            <v>62005300</v>
          </cell>
          <cell r="C3267">
            <v>0</v>
          </cell>
        </row>
        <row r="3268">
          <cell r="B3268">
            <v>62005302</v>
          </cell>
          <cell r="C3268">
            <v>0</v>
          </cell>
        </row>
        <row r="3269">
          <cell r="B3269">
            <v>62005303</v>
          </cell>
          <cell r="C3269">
            <v>0</v>
          </cell>
        </row>
        <row r="3270">
          <cell r="B3270">
            <v>62005400</v>
          </cell>
          <cell r="C3270">
            <v>0</v>
          </cell>
        </row>
        <row r="3271">
          <cell r="B3271">
            <v>62006500</v>
          </cell>
          <cell r="C3271">
            <v>0</v>
          </cell>
        </row>
        <row r="3272">
          <cell r="B3272">
            <v>62006600</v>
          </cell>
          <cell r="C3272">
            <v>0</v>
          </cell>
        </row>
        <row r="3273">
          <cell r="B3273">
            <v>62010000</v>
          </cell>
          <cell r="C3273">
            <v>0</v>
          </cell>
        </row>
        <row r="3274">
          <cell r="B3274">
            <v>62010002</v>
          </cell>
          <cell r="C3274">
            <v>-0.03</v>
          </cell>
        </row>
        <row r="3275">
          <cell r="B3275">
            <v>62020000</v>
          </cell>
          <cell r="C3275">
            <v>0</v>
          </cell>
        </row>
        <row r="3276">
          <cell r="B3276">
            <v>62020001</v>
          </cell>
          <cell r="C3276">
            <v>0</v>
          </cell>
        </row>
        <row r="3277">
          <cell r="B3277">
            <v>62030000</v>
          </cell>
          <cell r="C3277">
            <v>-67544.42</v>
          </cell>
        </row>
        <row r="3278">
          <cell r="B3278">
            <v>62030001</v>
          </cell>
          <cell r="C3278">
            <v>-3736.19</v>
          </cell>
        </row>
        <row r="3279">
          <cell r="B3279">
            <v>62030002</v>
          </cell>
          <cell r="C3279">
            <v>-216.37</v>
          </cell>
        </row>
        <row r="3280">
          <cell r="B3280">
            <v>62030003</v>
          </cell>
          <cell r="C3280">
            <v>0</v>
          </cell>
        </row>
        <row r="3281">
          <cell r="B3281">
            <v>62030004</v>
          </cell>
          <cell r="C3281">
            <v>0</v>
          </cell>
        </row>
        <row r="3282">
          <cell r="B3282">
            <v>62030009</v>
          </cell>
          <cell r="C3282">
            <v>0</v>
          </cell>
        </row>
        <row r="3283">
          <cell r="B3283">
            <v>62030011</v>
          </cell>
          <cell r="C3283">
            <v>-24163836.57</v>
          </cell>
        </row>
        <row r="3284">
          <cell r="B3284">
            <v>62030012</v>
          </cell>
          <cell r="C3284">
            <v>24300723.129999999</v>
          </cell>
        </row>
        <row r="3285">
          <cell r="B3285">
            <v>62030013</v>
          </cell>
          <cell r="C3285">
            <v>-23291371.390000001</v>
          </cell>
        </row>
        <row r="3286">
          <cell r="B3286">
            <v>62030014</v>
          </cell>
          <cell r="C3286">
            <v>23283479.850000001</v>
          </cell>
        </row>
        <row r="3287">
          <cell r="B3287">
            <v>62030015</v>
          </cell>
          <cell r="C3287">
            <v>-1313.74</v>
          </cell>
        </row>
        <row r="3288">
          <cell r="B3288">
            <v>62030021</v>
          </cell>
          <cell r="C3288">
            <v>-145301.04</v>
          </cell>
        </row>
        <row r="3289">
          <cell r="B3289">
            <v>62030022</v>
          </cell>
          <cell r="C3289">
            <v>145301.04</v>
          </cell>
        </row>
        <row r="3290">
          <cell r="B3290">
            <v>62030023</v>
          </cell>
          <cell r="C3290">
            <v>-156634.37</v>
          </cell>
        </row>
        <row r="3291">
          <cell r="B3291">
            <v>62030024</v>
          </cell>
          <cell r="C3291">
            <v>156634.37</v>
          </cell>
        </row>
        <row r="3292">
          <cell r="B3292">
            <v>62030025</v>
          </cell>
          <cell r="C3292">
            <v>0</v>
          </cell>
        </row>
        <row r="3293">
          <cell r="B3293">
            <v>62030031</v>
          </cell>
          <cell r="C3293">
            <v>-33982.93</v>
          </cell>
        </row>
        <row r="3294">
          <cell r="B3294">
            <v>62030032</v>
          </cell>
          <cell r="C3294">
            <v>33982.93</v>
          </cell>
        </row>
        <row r="3295">
          <cell r="B3295">
            <v>62030033</v>
          </cell>
          <cell r="C3295">
            <v>-36633.72</v>
          </cell>
        </row>
        <row r="3296">
          <cell r="B3296">
            <v>62030034</v>
          </cell>
          <cell r="C3296">
            <v>36633.72</v>
          </cell>
        </row>
        <row r="3297">
          <cell r="B3297">
            <v>62030035</v>
          </cell>
          <cell r="C3297">
            <v>0</v>
          </cell>
        </row>
        <row r="3298">
          <cell r="B3298">
            <v>62030041</v>
          </cell>
          <cell r="C3298">
            <v>-200466.84</v>
          </cell>
        </row>
        <row r="3299">
          <cell r="B3299">
            <v>62030042</v>
          </cell>
          <cell r="C3299">
            <v>200466.84</v>
          </cell>
        </row>
        <row r="3300">
          <cell r="B3300">
            <v>62030043</v>
          </cell>
          <cell r="C3300">
            <v>-223157.13</v>
          </cell>
        </row>
        <row r="3301">
          <cell r="B3301">
            <v>62030044</v>
          </cell>
          <cell r="C3301">
            <v>223157.13</v>
          </cell>
        </row>
        <row r="3302">
          <cell r="B3302">
            <v>62030045</v>
          </cell>
          <cell r="C3302">
            <v>0</v>
          </cell>
        </row>
        <row r="3303">
          <cell r="B3303">
            <v>62030057</v>
          </cell>
          <cell r="C3303">
            <v>-83123.45</v>
          </cell>
        </row>
        <row r="3304">
          <cell r="B3304">
            <v>62030091</v>
          </cell>
          <cell r="C3304">
            <v>-204370.7</v>
          </cell>
        </row>
        <row r="3305">
          <cell r="B3305">
            <v>62030092</v>
          </cell>
          <cell r="C3305">
            <v>205452.14</v>
          </cell>
        </row>
        <row r="3306">
          <cell r="B3306">
            <v>62030095</v>
          </cell>
          <cell r="C3306">
            <v>79144.5</v>
          </cell>
        </row>
        <row r="3307">
          <cell r="B3307">
            <v>62031011</v>
          </cell>
          <cell r="C3307">
            <v>-2787976.87</v>
          </cell>
        </row>
        <row r="3308">
          <cell r="B3308">
            <v>62031012</v>
          </cell>
          <cell r="C3308">
            <v>2786552.16</v>
          </cell>
        </row>
        <row r="3309">
          <cell r="B3309">
            <v>62031013</v>
          </cell>
          <cell r="C3309">
            <v>-2591072</v>
          </cell>
        </row>
        <row r="3310">
          <cell r="B3310">
            <v>62031014</v>
          </cell>
          <cell r="C3310">
            <v>2586107.61</v>
          </cell>
        </row>
        <row r="3311">
          <cell r="B3311">
            <v>62031015</v>
          </cell>
          <cell r="C3311">
            <v>102.94</v>
          </cell>
        </row>
        <row r="3312">
          <cell r="B3312">
            <v>62031081</v>
          </cell>
          <cell r="C3312">
            <v>-58.05</v>
          </cell>
        </row>
        <row r="3313">
          <cell r="B3313">
            <v>62050000</v>
          </cell>
          <cell r="C3313">
            <v>0</v>
          </cell>
        </row>
        <row r="3314">
          <cell r="B3314">
            <v>62050001</v>
          </cell>
          <cell r="C3314">
            <v>0</v>
          </cell>
        </row>
        <row r="3315">
          <cell r="B3315">
            <v>62050002</v>
          </cell>
          <cell r="C3315">
            <v>0</v>
          </cell>
        </row>
        <row r="3316">
          <cell r="B3316">
            <v>62050003</v>
          </cell>
          <cell r="C3316">
            <v>1834275.11</v>
          </cell>
        </row>
        <row r="3317">
          <cell r="B3317">
            <v>62050004</v>
          </cell>
          <cell r="C3317">
            <v>0</v>
          </cell>
        </row>
        <row r="3318">
          <cell r="B3318">
            <v>62050005</v>
          </cell>
          <cell r="C3318">
            <v>-330.32</v>
          </cell>
        </row>
        <row r="3319">
          <cell r="B3319">
            <v>62050006</v>
          </cell>
          <cell r="C3319">
            <v>0</v>
          </cell>
        </row>
        <row r="3320">
          <cell r="B3320">
            <v>62050007</v>
          </cell>
          <cell r="C3320">
            <v>0</v>
          </cell>
        </row>
        <row r="3321">
          <cell r="B3321">
            <v>62050008</v>
          </cell>
          <cell r="C3321">
            <v>0</v>
          </cell>
        </row>
        <row r="3322">
          <cell r="B3322">
            <v>62050009</v>
          </cell>
          <cell r="C3322">
            <v>-309.37</v>
          </cell>
        </row>
        <row r="3323">
          <cell r="B3323">
            <v>62050010</v>
          </cell>
          <cell r="C3323">
            <v>0</v>
          </cell>
        </row>
        <row r="3324">
          <cell r="B3324">
            <v>62050011</v>
          </cell>
          <cell r="C3324">
            <v>0</v>
          </cell>
        </row>
        <row r="3325">
          <cell r="B3325">
            <v>62060001</v>
          </cell>
          <cell r="C3325">
            <v>0</v>
          </cell>
        </row>
        <row r="3326">
          <cell r="B3326">
            <v>62700000</v>
          </cell>
          <cell r="C3326">
            <v>0</v>
          </cell>
        </row>
        <row r="3327">
          <cell r="B3327">
            <v>62700001</v>
          </cell>
          <cell r="C3327">
            <v>0</v>
          </cell>
        </row>
        <row r="3328">
          <cell r="B3328">
            <v>62700002</v>
          </cell>
          <cell r="C3328">
            <v>0</v>
          </cell>
        </row>
        <row r="3329">
          <cell r="B3329">
            <v>62700003</v>
          </cell>
          <cell r="C3329">
            <v>0</v>
          </cell>
        </row>
        <row r="3330">
          <cell r="B3330">
            <v>62710000</v>
          </cell>
          <cell r="C3330">
            <v>0</v>
          </cell>
        </row>
        <row r="3331">
          <cell r="B3331">
            <v>62800000</v>
          </cell>
          <cell r="C3331">
            <v>0</v>
          </cell>
        </row>
        <row r="3332">
          <cell r="B3332">
            <v>63000000</v>
          </cell>
          <cell r="C3332">
            <v>-2170790.91</v>
          </cell>
        </row>
        <row r="3333">
          <cell r="B3333">
            <v>63000001</v>
          </cell>
          <cell r="C3333">
            <v>-7271588</v>
          </cell>
        </row>
        <row r="3334">
          <cell r="B3334">
            <v>63000002</v>
          </cell>
          <cell r="C3334">
            <v>-21337643</v>
          </cell>
        </row>
        <row r="3335">
          <cell r="B3335">
            <v>63000003</v>
          </cell>
          <cell r="C3335">
            <v>0</v>
          </cell>
        </row>
        <row r="3336">
          <cell r="B3336">
            <v>63000004</v>
          </cell>
          <cell r="C3336">
            <v>0</v>
          </cell>
        </row>
        <row r="3337">
          <cell r="B3337">
            <v>63000005</v>
          </cell>
          <cell r="C3337">
            <v>0</v>
          </cell>
        </row>
        <row r="3338">
          <cell r="B3338">
            <v>63000006</v>
          </cell>
          <cell r="C3338">
            <v>0</v>
          </cell>
        </row>
        <row r="3339">
          <cell r="B3339">
            <v>63000007</v>
          </cell>
          <cell r="C3339">
            <v>-21342.83</v>
          </cell>
        </row>
        <row r="3340">
          <cell r="B3340">
            <v>63000008</v>
          </cell>
          <cell r="C3340">
            <v>-1469555.97</v>
          </cell>
        </row>
        <row r="3341">
          <cell r="B3341">
            <v>63000010</v>
          </cell>
          <cell r="C3341">
            <v>-2239285.7599999998</v>
          </cell>
        </row>
        <row r="3342">
          <cell r="B3342">
            <v>63000011</v>
          </cell>
          <cell r="C3342">
            <v>-428407.9</v>
          </cell>
        </row>
        <row r="3343">
          <cell r="B3343">
            <v>63000016</v>
          </cell>
          <cell r="C3343">
            <v>-4879260.37</v>
          </cell>
        </row>
        <row r="3344">
          <cell r="B3344">
            <v>63000018</v>
          </cell>
          <cell r="C3344">
            <v>-202939.77</v>
          </cell>
        </row>
        <row r="3345">
          <cell r="B3345">
            <v>63000019</v>
          </cell>
          <cell r="C3345">
            <v>0</v>
          </cell>
        </row>
        <row r="3346">
          <cell r="B3346">
            <v>63000020</v>
          </cell>
          <cell r="C3346">
            <v>-979200</v>
          </cell>
        </row>
        <row r="3347">
          <cell r="B3347">
            <v>63000021</v>
          </cell>
          <cell r="C3347">
            <v>-32313</v>
          </cell>
        </row>
        <row r="3348">
          <cell r="B3348">
            <v>64000000</v>
          </cell>
          <cell r="C3348">
            <v>-120.6</v>
          </cell>
        </row>
        <row r="3349">
          <cell r="B3349">
            <v>64000001</v>
          </cell>
          <cell r="C3349">
            <v>0</v>
          </cell>
        </row>
        <row r="3350">
          <cell r="B3350">
            <v>64000002</v>
          </cell>
          <cell r="C3350">
            <v>0</v>
          </cell>
        </row>
        <row r="3351">
          <cell r="B3351">
            <v>64010001</v>
          </cell>
          <cell r="C3351">
            <v>0</v>
          </cell>
        </row>
        <row r="3352">
          <cell r="B3352">
            <v>64010002</v>
          </cell>
          <cell r="C3352">
            <v>-70468.61</v>
          </cell>
        </row>
        <row r="3353">
          <cell r="B3353">
            <v>64020000</v>
          </cell>
          <cell r="C3353">
            <v>-699358.49</v>
          </cell>
        </row>
        <row r="3354">
          <cell r="B3354">
            <v>64020002</v>
          </cell>
          <cell r="C3354">
            <v>0</v>
          </cell>
        </row>
        <row r="3355">
          <cell r="B3355">
            <v>64020003</v>
          </cell>
          <cell r="C3355">
            <v>0</v>
          </cell>
        </row>
        <row r="3356">
          <cell r="B3356">
            <v>64020004</v>
          </cell>
          <cell r="C3356">
            <v>-71.62</v>
          </cell>
        </row>
        <row r="3357">
          <cell r="B3357">
            <v>64020006</v>
          </cell>
          <cell r="C3357">
            <v>0</v>
          </cell>
        </row>
        <row r="3358">
          <cell r="B3358">
            <v>64020007</v>
          </cell>
          <cell r="C3358">
            <v>594.29</v>
          </cell>
        </row>
        <row r="3359">
          <cell r="B3359">
            <v>64020008</v>
          </cell>
          <cell r="C3359">
            <v>23120.15</v>
          </cell>
        </row>
        <row r="3360">
          <cell r="B3360">
            <v>64030000</v>
          </cell>
          <cell r="C3360">
            <v>-85310.9</v>
          </cell>
        </row>
        <row r="3361">
          <cell r="B3361">
            <v>64031000</v>
          </cell>
          <cell r="C3361">
            <v>0</v>
          </cell>
        </row>
        <row r="3362">
          <cell r="B3362">
            <v>64040000</v>
          </cell>
          <cell r="C3362">
            <v>-21305354.710000001</v>
          </cell>
        </row>
        <row r="3363">
          <cell r="B3363">
            <v>64041000</v>
          </cell>
          <cell r="C3363">
            <v>0</v>
          </cell>
        </row>
        <row r="3364">
          <cell r="B3364">
            <v>64042000</v>
          </cell>
          <cell r="C3364">
            <v>0</v>
          </cell>
        </row>
        <row r="3365">
          <cell r="B3365">
            <v>64050000</v>
          </cell>
          <cell r="C3365">
            <v>-543649.91</v>
          </cell>
        </row>
        <row r="3366">
          <cell r="B3366">
            <v>64050001</v>
          </cell>
          <cell r="C3366">
            <v>0</v>
          </cell>
        </row>
        <row r="3367">
          <cell r="B3367">
            <v>64050002</v>
          </cell>
          <cell r="C3367">
            <v>0</v>
          </cell>
        </row>
        <row r="3368">
          <cell r="B3368">
            <v>64050004</v>
          </cell>
          <cell r="C3368">
            <v>0</v>
          </cell>
        </row>
        <row r="3369">
          <cell r="B3369">
            <v>64100001</v>
          </cell>
          <cell r="C3369">
            <v>-3661.75</v>
          </cell>
        </row>
        <row r="3370">
          <cell r="B3370">
            <v>64150005</v>
          </cell>
          <cell r="C3370">
            <v>-198682.5</v>
          </cell>
        </row>
        <row r="3371">
          <cell r="B3371">
            <v>64160001</v>
          </cell>
          <cell r="C3371">
            <v>0</v>
          </cell>
        </row>
        <row r="3372">
          <cell r="B3372">
            <v>64160002</v>
          </cell>
          <cell r="C3372">
            <v>-213463.33</v>
          </cell>
        </row>
        <row r="3373">
          <cell r="B3373">
            <v>64170001</v>
          </cell>
          <cell r="C3373">
            <v>0</v>
          </cell>
        </row>
        <row r="3374">
          <cell r="B3374">
            <v>64170002</v>
          </cell>
          <cell r="C3374">
            <v>0</v>
          </cell>
        </row>
        <row r="3375">
          <cell r="B3375">
            <v>64210000</v>
          </cell>
          <cell r="C3375">
            <v>-9806.59</v>
          </cell>
        </row>
        <row r="3376">
          <cell r="B3376">
            <v>64210001</v>
          </cell>
          <cell r="C3376">
            <v>-13587.56</v>
          </cell>
        </row>
        <row r="3377">
          <cell r="B3377">
            <v>64210002</v>
          </cell>
          <cell r="C3377">
            <v>-119559.4</v>
          </cell>
        </row>
        <row r="3378">
          <cell r="B3378">
            <v>64210003</v>
          </cell>
          <cell r="C3378">
            <v>-37852.639999999999</v>
          </cell>
        </row>
        <row r="3379">
          <cell r="B3379">
            <v>64210004</v>
          </cell>
          <cell r="C3379">
            <v>-1661604.87</v>
          </cell>
        </row>
        <row r="3380">
          <cell r="B3380">
            <v>64210005</v>
          </cell>
          <cell r="C3380">
            <v>-263686.56</v>
          </cell>
        </row>
        <row r="3381">
          <cell r="B3381">
            <v>64210006</v>
          </cell>
          <cell r="C3381">
            <v>-247084.07</v>
          </cell>
        </row>
        <row r="3382">
          <cell r="B3382">
            <v>64210007</v>
          </cell>
          <cell r="C3382">
            <v>-555949.36</v>
          </cell>
        </row>
        <row r="3383">
          <cell r="B3383">
            <v>64210008</v>
          </cell>
          <cell r="C3383">
            <v>-32961.769999999997</v>
          </cell>
        </row>
        <row r="3384">
          <cell r="B3384">
            <v>64210009</v>
          </cell>
          <cell r="C3384">
            <v>-481823.22</v>
          </cell>
        </row>
        <row r="3385">
          <cell r="B3385">
            <v>64210010</v>
          </cell>
          <cell r="C3385">
            <v>-115988.31</v>
          </cell>
        </row>
        <row r="3386">
          <cell r="B3386">
            <v>64210011</v>
          </cell>
          <cell r="C3386">
            <v>-36312.15</v>
          </cell>
        </row>
        <row r="3387">
          <cell r="B3387">
            <v>64210012</v>
          </cell>
          <cell r="C3387">
            <v>-495526.97</v>
          </cell>
        </row>
        <row r="3388">
          <cell r="B3388">
            <v>64210013</v>
          </cell>
          <cell r="C3388">
            <v>-214971.8</v>
          </cell>
        </row>
        <row r="3389">
          <cell r="B3389">
            <v>64210014</v>
          </cell>
          <cell r="C3389">
            <v>-246491.09</v>
          </cell>
        </row>
        <row r="3390">
          <cell r="B3390">
            <v>64210015</v>
          </cell>
          <cell r="C3390">
            <v>-12361.82</v>
          </cell>
        </row>
        <row r="3391">
          <cell r="B3391">
            <v>64210016</v>
          </cell>
          <cell r="C3391">
            <v>-40626.53</v>
          </cell>
        </row>
        <row r="3392">
          <cell r="B3392">
            <v>64210017</v>
          </cell>
          <cell r="C3392">
            <v>-49695.73</v>
          </cell>
        </row>
        <row r="3393">
          <cell r="B3393">
            <v>64210018</v>
          </cell>
          <cell r="C3393">
            <v>-48579.21</v>
          </cell>
        </row>
        <row r="3394">
          <cell r="B3394">
            <v>64210019</v>
          </cell>
          <cell r="C3394">
            <v>-137281.46</v>
          </cell>
        </row>
        <row r="3395">
          <cell r="B3395">
            <v>64210020</v>
          </cell>
          <cell r="C3395">
            <v>-171274.15</v>
          </cell>
        </row>
        <row r="3396">
          <cell r="B3396">
            <v>64210021</v>
          </cell>
          <cell r="C3396">
            <v>-260611.89</v>
          </cell>
        </row>
        <row r="3397">
          <cell r="B3397">
            <v>64210022</v>
          </cell>
          <cell r="C3397">
            <v>-236860.26</v>
          </cell>
        </row>
        <row r="3398">
          <cell r="B3398">
            <v>64210023</v>
          </cell>
          <cell r="C3398">
            <v>-30047.77</v>
          </cell>
        </row>
        <row r="3399">
          <cell r="B3399">
            <v>64210024</v>
          </cell>
          <cell r="C3399">
            <v>-321736.21000000002</v>
          </cell>
        </row>
        <row r="3400">
          <cell r="B3400">
            <v>64210025</v>
          </cell>
          <cell r="C3400">
            <v>-92333</v>
          </cell>
        </row>
        <row r="3401">
          <cell r="B3401">
            <v>64210026</v>
          </cell>
          <cell r="C3401">
            <v>-6292.55</v>
          </cell>
        </row>
        <row r="3402">
          <cell r="B3402">
            <v>64210027</v>
          </cell>
          <cell r="C3402">
            <v>-54017.68</v>
          </cell>
        </row>
        <row r="3403">
          <cell r="B3403">
            <v>64210028</v>
          </cell>
          <cell r="C3403">
            <v>-7702.94</v>
          </cell>
        </row>
        <row r="3404">
          <cell r="B3404">
            <v>64210029</v>
          </cell>
          <cell r="C3404">
            <v>-115484.66</v>
          </cell>
        </row>
        <row r="3405">
          <cell r="B3405">
            <v>64210030</v>
          </cell>
          <cell r="C3405">
            <v>-35917.449999999997</v>
          </cell>
        </row>
        <row r="3406">
          <cell r="B3406">
            <v>64210031</v>
          </cell>
          <cell r="C3406">
            <v>-55075.79</v>
          </cell>
        </row>
        <row r="3407">
          <cell r="B3407">
            <v>64210032</v>
          </cell>
          <cell r="C3407">
            <v>-55752.15</v>
          </cell>
        </row>
        <row r="3408">
          <cell r="B3408">
            <v>64210033</v>
          </cell>
          <cell r="C3408">
            <v>-20954.59</v>
          </cell>
        </row>
        <row r="3409">
          <cell r="B3409">
            <v>64210034</v>
          </cell>
          <cell r="C3409">
            <v>-226848.57</v>
          </cell>
        </row>
        <row r="3410">
          <cell r="B3410">
            <v>64210035</v>
          </cell>
          <cell r="C3410">
            <v>-52487.39</v>
          </cell>
        </row>
        <row r="3411">
          <cell r="B3411">
            <v>64210036</v>
          </cell>
          <cell r="C3411">
            <v>-75278.03</v>
          </cell>
        </row>
        <row r="3412">
          <cell r="B3412">
            <v>64210037</v>
          </cell>
          <cell r="C3412">
            <v>-347399.06</v>
          </cell>
        </row>
        <row r="3413">
          <cell r="B3413">
            <v>64210038</v>
          </cell>
          <cell r="C3413">
            <v>-5364.94</v>
          </cell>
        </row>
        <row r="3414">
          <cell r="B3414">
            <v>64210039</v>
          </cell>
          <cell r="C3414">
            <v>-23516.93</v>
          </cell>
        </row>
        <row r="3415">
          <cell r="B3415">
            <v>64210040</v>
          </cell>
          <cell r="C3415">
            <v>-6586.57</v>
          </cell>
        </row>
        <row r="3416">
          <cell r="B3416">
            <v>64210041</v>
          </cell>
          <cell r="C3416">
            <v>-220641.95</v>
          </cell>
        </row>
        <row r="3417">
          <cell r="B3417">
            <v>64210042</v>
          </cell>
          <cell r="C3417">
            <v>-223967.87</v>
          </cell>
        </row>
        <row r="3418">
          <cell r="B3418">
            <v>64210043</v>
          </cell>
          <cell r="C3418">
            <v>-42584.15</v>
          </cell>
        </row>
        <row r="3419">
          <cell r="B3419">
            <v>64210044</v>
          </cell>
          <cell r="C3419">
            <v>-2100.9899999999998</v>
          </cell>
        </row>
        <row r="3420">
          <cell r="B3420">
            <v>64210045</v>
          </cell>
          <cell r="C3420">
            <v>-50400.86</v>
          </cell>
        </row>
        <row r="3421">
          <cell r="B3421">
            <v>64210046</v>
          </cell>
          <cell r="C3421">
            <v>-528826.16</v>
          </cell>
        </row>
        <row r="3422">
          <cell r="B3422">
            <v>64210047</v>
          </cell>
          <cell r="C3422">
            <v>-38448.19</v>
          </cell>
        </row>
        <row r="3423">
          <cell r="B3423">
            <v>64210048</v>
          </cell>
          <cell r="C3423">
            <v>-92051.39</v>
          </cell>
        </row>
        <row r="3424">
          <cell r="B3424">
            <v>64210049</v>
          </cell>
          <cell r="C3424">
            <v>-2490.4899999999998</v>
          </cell>
        </row>
        <row r="3425">
          <cell r="B3425">
            <v>64210052</v>
          </cell>
          <cell r="C3425">
            <v>-79996.37</v>
          </cell>
        </row>
        <row r="3426">
          <cell r="B3426">
            <v>64210054</v>
          </cell>
          <cell r="C3426">
            <v>-30308.45</v>
          </cell>
        </row>
        <row r="3427">
          <cell r="B3427">
            <v>64218888</v>
          </cell>
          <cell r="C3427">
            <v>0</v>
          </cell>
        </row>
        <row r="3428">
          <cell r="B3428">
            <v>64219999</v>
          </cell>
          <cell r="C3428">
            <v>-11198.48</v>
          </cell>
        </row>
        <row r="3429">
          <cell r="B3429">
            <v>64300000</v>
          </cell>
          <cell r="C3429">
            <v>-307424.24</v>
          </cell>
        </row>
        <row r="3430">
          <cell r="B3430">
            <v>64300001</v>
          </cell>
          <cell r="C3430">
            <v>-32910.980000000003</v>
          </cell>
        </row>
        <row r="3431">
          <cell r="B3431">
            <v>64300002</v>
          </cell>
          <cell r="C3431">
            <v>-24882.79</v>
          </cell>
        </row>
        <row r="3432">
          <cell r="B3432">
            <v>64300004</v>
          </cell>
          <cell r="C3432">
            <v>-19302.93</v>
          </cell>
        </row>
        <row r="3433">
          <cell r="B3433">
            <v>64300005</v>
          </cell>
          <cell r="C3433">
            <v>0</v>
          </cell>
        </row>
        <row r="3434">
          <cell r="B3434">
            <v>64300006</v>
          </cell>
          <cell r="C3434">
            <v>0</v>
          </cell>
        </row>
        <row r="3435">
          <cell r="B3435">
            <v>64300007</v>
          </cell>
          <cell r="C3435">
            <v>-1104697.0900000001</v>
          </cell>
        </row>
        <row r="3436">
          <cell r="B3436">
            <v>64620006</v>
          </cell>
          <cell r="C3436">
            <v>0</v>
          </cell>
        </row>
        <row r="3437">
          <cell r="B3437">
            <v>64620007</v>
          </cell>
          <cell r="C3437">
            <v>0</v>
          </cell>
        </row>
        <row r="3438">
          <cell r="B3438">
            <v>64620008</v>
          </cell>
          <cell r="C3438">
            <v>0</v>
          </cell>
        </row>
        <row r="3439">
          <cell r="B3439">
            <v>64620012</v>
          </cell>
          <cell r="C3439">
            <v>0</v>
          </cell>
        </row>
        <row r="3440">
          <cell r="B3440">
            <v>64620018</v>
          </cell>
          <cell r="C3440">
            <v>0</v>
          </cell>
        </row>
        <row r="3441">
          <cell r="B3441">
            <v>64620021</v>
          </cell>
          <cell r="C3441">
            <v>0</v>
          </cell>
        </row>
        <row r="3442">
          <cell r="B3442">
            <v>64620022</v>
          </cell>
          <cell r="C3442">
            <v>0</v>
          </cell>
        </row>
        <row r="3443">
          <cell r="B3443">
            <v>64620027</v>
          </cell>
          <cell r="C3443">
            <v>0</v>
          </cell>
        </row>
        <row r="3444">
          <cell r="B3444">
            <v>64620028</v>
          </cell>
          <cell r="C3444">
            <v>0</v>
          </cell>
        </row>
        <row r="3445">
          <cell r="B3445">
            <v>64620029</v>
          </cell>
          <cell r="C3445">
            <v>0</v>
          </cell>
        </row>
        <row r="3446">
          <cell r="B3446">
            <v>64620030</v>
          </cell>
          <cell r="C3446">
            <v>0</v>
          </cell>
        </row>
        <row r="3447">
          <cell r="B3447">
            <v>64620034</v>
          </cell>
          <cell r="C3447">
            <v>0</v>
          </cell>
        </row>
        <row r="3448">
          <cell r="B3448">
            <v>64620050</v>
          </cell>
          <cell r="C3448">
            <v>0</v>
          </cell>
        </row>
        <row r="3449">
          <cell r="B3449">
            <v>64620051</v>
          </cell>
          <cell r="C3449">
            <v>0</v>
          </cell>
        </row>
        <row r="3450">
          <cell r="B3450">
            <v>64620052</v>
          </cell>
          <cell r="C3450">
            <v>0</v>
          </cell>
        </row>
        <row r="3451">
          <cell r="B3451">
            <v>64620053</v>
          </cell>
          <cell r="C3451">
            <v>0</v>
          </cell>
        </row>
        <row r="3452">
          <cell r="B3452">
            <v>64620070</v>
          </cell>
          <cell r="C3452">
            <v>0</v>
          </cell>
        </row>
        <row r="3453">
          <cell r="B3453">
            <v>64627021</v>
          </cell>
          <cell r="C3453">
            <v>0</v>
          </cell>
        </row>
        <row r="3454">
          <cell r="B3454">
            <v>64627022</v>
          </cell>
          <cell r="C3454">
            <v>7481719.4900000002</v>
          </cell>
        </row>
        <row r="3455">
          <cell r="B3455">
            <v>64627023</v>
          </cell>
          <cell r="C3455">
            <v>107035.59</v>
          </cell>
        </row>
        <row r="3456">
          <cell r="B3456">
            <v>64627024</v>
          </cell>
          <cell r="C3456">
            <v>-19548744.75</v>
          </cell>
        </row>
        <row r="3457">
          <cell r="B3457">
            <v>64627027</v>
          </cell>
          <cell r="C3457">
            <v>0</v>
          </cell>
        </row>
        <row r="3458">
          <cell r="B3458">
            <v>64627028</v>
          </cell>
          <cell r="C3458">
            <v>0</v>
          </cell>
        </row>
        <row r="3459">
          <cell r="B3459">
            <v>64627029</v>
          </cell>
          <cell r="C3459">
            <v>8010735.75</v>
          </cell>
        </row>
        <row r="3460">
          <cell r="B3460">
            <v>64627030</v>
          </cell>
          <cell r="C3460">
            <v>305587.68</v>
          </cell>
        </row>
        <row r="3461">
          <cell r="B3461">
            <v>64627031</v>
          </cell>
          <cell r="C3461">
            <v>-39126715.130000003</v>
          </cell>
        </row>
        <row r="3462">
          <cell r="B3462">
            <v>64627034</v>
          </cell>
          <cell r="C3462">
            <v>0</v>
          </cell>
        </row>
        <row r="3463">
          <cell r="B3463">
            <v>64628021</v>
          </cell>
          <cell r="C3463">
            <v>0</v>
          </cell>
        </row>
        <row r="3464">
          <cell r="B3464">
            <v>64628022</v>
          </cell>
          <cell r="C3464">
            <v>0</v>
          </cell>
        </row>
        <row r="3465">
          <cell r="B3465">
            <v>64628028</v>
          </cell>
          <cell r="C3465">
            <v>0</v>
          </cell>
        </row>
        <row r="3466">
          <cell r="B3466">
            <v>64628029</v>
          </cell>
          <cell r="C3466">
            <v>97194.85</v>
          </cell>
        </row>
        <row r="3467">
          <cell r="B3467">
            <v>64629021</v>
          </cell>
          <cell r="C3467">
            <v>-2716929.79</v>
          </cell>
        </row>
        <row r="3468">
          <cell r="B3468">
            <v>64633000</v>
          </cell>
          <cell r="C3468">
            <v>-2301819676.04</v>
          </cell>
        </row>
        <row r="3469">
          <cell r="B3469">
            <v>64633001</v>
          </cell>
          <cell r="C3469">
            <v>-309273445.02999997</v>
          </cell>
        </row>
        <row r="3470">
          <cell r="B3470">
            <v>64633002</v>
          </cell>
          <cell r="C3470">
            <v>0</v>
          </cell>
        </row>
        <row r="3471">
          <cell r="B3471">
            <v>64633003</v>
          </cell>
          <cell r="C3471">
            <v>-14538717.76</v>
          </cell>
        </row>
        <row r="3472">
          <cell r="B3472">
            <v>64633004</v>
          </cell>
          <cell r="C3472">
            <v>-3629397.74</v>
          </cell>
        </row>
        <row r="3473">
          <cell r="B3473">
            <v>64633006</v>
          </cell>
          <cell r="C3473">
            <v>-4940665.0999999996</v>
          </cell>
        </row>
        <row r="3474">
          <cell r="B3474">
            <v>64633007</v>
          </cell>
          <cell r="C3474">
            <v>-17035913.98</v>
          </cell>
        </row>
        <row r="3475">
          <cell r="B3475">
            <v>64633008</v>
          </cell>
          <cell r="C3475">
            <v>-51061084.560000002</v>
          </cell>
        </row>
        <row r="3476">
          <cell r="B3476">
            <v>64633010</v>
          </cell>
          <cell r="C3476">
            <v>493582852.50999999</v>
          </cell>
        </row>
        <row r="3477">
          <cell r="B3477">
            <v>64633011</v>
          </cell>
          <cell r="C3477">
            <v>98224814.609999999</v>
          </cell>
        </row>
        <row r="3478">
          <cell r="B3478">
            <v>64633012</v>
          </cell>
          <cell r="C3478">
            <v>0</v>
          </cell>
        </row>
        <row r="3479">
          <cell r="B3479">
            <v>64633013</v>
          </cell>
          <cell r="C3479">
            <v>0</v>
          </cell>
        </row>
        <row r="3480">
          <cell r="B3480">
            <v>64633014</v>
          </cell>
          <cell r="C3480">
            <v>1814698.87</v>
          </cell>
        </row>
        <row r="3481">
          <cell r="B3481">
            <v>64633016</v>
          </cell>
          <cell r="C3481">
            <v>2470332.5499999998</v>
          </cell>
        </row>
        <row r="3482">
          <cell r="B3482">
            <v>64633017</v>
          </cell>
          <cell r="C3482">
            <v>8517956.9900000002</v>
          </cell>
        </row>
        <row r="3483">
          <cell r="B3483">
            <v>64633018</v>
          </cell>
          <cell r="C3483">
            <v>25530542.280000001</v>
          </cell>
        </row>
        <row r="3484">
          <cell r="B3484">
            <v>64633104</v>
          </cell>
          <cell r="C3484">
            <v>-7548955.0499999998</v>
          </cell>
        </row>
        <row r="3485">
          <cell r="B3485">
            <v>64635000</v>
          </cell>
          <cell r="C3485">
            <v>0</v>
          </cell>
        </row>
        <row r="3486">
          <cell r="B3486">
            <v>64640000</v>
          </cell>
          <cell r="C3486">
            <v>0</v>
          </cell>
        </row>
        <row r="3487">
          <cell r="B3487">
            <v>64640001</v>
          </cell>
          <cell r="C3487">
            <v>90173488.780000001</v>
          </cell>
        </row>
        <row r="3488">
          <cell r="B3488">
            <v>64640002</v>
          </cell>
          <cell r="C3488">
            <v>413177685.56999999</v>
          </cell>
        </row>
        <row r="3489">
          <cell r="B3489">
            <v>64640003</v>
          </cell>
          <cell r="C3489">
            <v>1848897.64</v>
          </cell>
        </row>
        <row r="3490">
          <cell r="B3490">
            <v>64640004</v>
          </cell>
          <cell r="C3490">
            <v>8887868.6699999999</v>
          </cell>
        </row>
        <row r="3491">
          <cell r="B3491">
            <v>64640005</v>
          </cell>
          <cell r="C3491">
            <v>-202572046.19999999</v>
          </cell>
        </row>
        <row r="3492">
          <cell r="B3492">
            <v>64640006</v>
          </cell>
          <cell r="C3492">
            <v>-1079477364.01</v>
          </cell>
        </row>
        <row r="3493">
          <cell r="B3493">
            <v>64640007</v>
          </cell>
          <cell r="C3493">
            <v>1127258.31</v>
          </cell>
        </row>
        <row r="3494">
          <cell r="B3494">
            <v>64640008</v>
          </cell>
          <cell r="C3494">
            <v>7094064.5199999996</v>
          </cell>
        </row>
        <row r="3495">
          <cell r="B3495">
            <v>64647178</v>
          </cell>
          <cell r="C3495">
            <v>0</v>
          </cell>
        </row>
        <row r="3496">
          <cell r="B3496">
            <v>64650001</v>
          </cell>
          <cell r="C3496">
            <v>49721.42</v>
          </cell>
        </row>
        <row r="3497">
          <cell r="B3497">
            <v>64650002</v>
          </cell>
          <cell r="C3497">
            <v>275.95</v>
          </cell>
        </row>
        <row r="3498">
          <cell r="B3498">
            <v>64650005</v>
          </cell>
          <cell r="C3498">
            <v>-64120.31</v>
          </cell>
        </row>
        <row r="3499">
          <cell r="B3499">
            <v>64650006</v>
          </cell>
          <cell r="C3499">
            <v>-419.31</v>
          </cell>
        </row>
        <row r="3500">
          <cell r="B3500">
            <v>64650007</v>
          </cell>
          <cell r="C3500">
            <v>54.23</v>
          </cell>
        </row>
        <row r="3501">
          <cell r="B3501">
            <v>64650008</v>
          </cell>
          <cell r="C3501">
            <v>0</v>
          </cell>
        </row>
        <row r="3502">
          <cell r="B3502">
            <v>64720000</v>
          </cell>
          <cell r="C3502">
            <v>0</v>
          </cell>
        </row>
        <row r="3503">
          <cell r="B3503">
            <v>65000077</v>
          </cell>
          <cell r="C3503">
            <v>0</v>
          </cell>
        </row>
        <row r="3504">
          <cell r="B3504">
            <v>65000090</v>
          </cell>
          <cell r="C3504">
            <v>0</v>
          </cell>
        </row>
        <row r="3505">
          <cell r="B3505">
            <v>65000091</v>
          </cell>
          <cell r="C3505">
            <v>0</v>
          </cell>
        </row>
        <row r="3506">
          <cell r="B3506">
            <v>66017000</v>
          </cell>
          <cell r="C3506">
            <v>0</v>
          </cell>
        </row>
        <row r="3507">
          <cell r="B3507">
            <v>66017200</v>
          </cell>
          <cell r="C3507">
            <v>0</v>
          </cell>
        </row>
        <row r="3508">
          <cell r="B3508">
            <v>66017300</v>
          </cell>
          <cell r="C3508">
            <v>0</v>
          </cell>
        </row>
        <row r="3509">
          <cell r="B3509">
            <v>66017301</v>
          </cell>
          <cell r="C3509">
            <v>0</v>
          </cell>
        </row>
        <row r="3510">
          <cell r="B3510">
            <v>66017400</v>
          </cell>
          <cell r="C3510">
            <v>0</v>
          </cell>
        </row>
        <row r="3511">
          <cell r="B3511">
            <v>70003001</v>
          </cell>
          <cell r="C3511">
            <v>0</v>
          </cell>
        </row>
        <row r="3512">
          <cell r="B3512">
            <v>70020003</v>
          </cell>
          <cell r="C3512">
            <v>0</v>
          </cell>
        </row>
        <row r="3513">
          <cell r="B3513">
            <v>70020004</v>
          </cell>
          <cell r="C3513">
            <v>-1096532.8500000001</v>
          </cell>
        </row>
        <row r="3514">
          <cell r="B3514">
            <v>70020005</v>
          </cell>
          <cell r="C3514">
            <v>0</v>
          </cell>
        </row>
        <row r="3515">
          <cell r="B3515">
            <v>70020006</v>
          </cell>
          <cell r="C3515">
            <v>0</v>
          </cell>
        </row>
        <row r="3516">
          <cell r="B3516">
            <v>70030001</v>
          </cell>
          <cell r="C3516">
            <v>-110340.03</v>
          </cell>
        </row>
        <row r="3517">
          <cell r="B3517">
            <v>70030002</v>
          </cell>
          <cell r="C3517">
            <v>0</v>
          </cell>
        </row>
        <row r="3518">
          <cell r="B3518">
            <v>70030003</v>
          </cell>
          <cell r="C3518">
            <v>-6912832.6699999999</v>
          </cell>
        </row>
        <row r="3519">
          <cell r="B3519">
            <v>70030004</v>
          </cell>
          <cell r="C3519">
            <v>-67269954.840000004</v>
          </cell>
        </row>
        <row r="3520">
          <cell r="B3520">
            <v>70030005</v>
          </cell>
          <cell r="C3520">
            <v>-4636586.71</v>
          </cell>
        </row>
        <row r="3521">
          <cell r="B3521">
            <v>70030006</v>
          </cell>
          <cell r="C3521">
            <v>-4856.62</v>
          </cell>
        </row>
        <row r="3522">
          <cell r="B3522">
            <v>70030007</v>
          </cell>
          <cell r="C3522">
            <v>0</v>
          </cell>
        </row>
        <row r="3523">
          <cell r="B3523">
            <v>70030008</v>
          </cell>
          <cell r="C3523">
            <v>-10877335.720000001</v>
          </cell>
        </row>
        <row r="3524">
          <cell r="B3524">
            <v>70030009</v>
          </cell>
          <cell r="C3524">
            <v>-1453360.34</v>
          </cell>
        </row>
        <row r="3525">
          <cell r="B3525">
            <v>70030010</v>
          </cell>
          <cell r="C3525">
            <v>-40440.54</v>
          </cell>
        </row>
        <row r="3526">
          <cell r="B3526">
            <v>70030011</v>
          </cell>
          <cell r="C3526">
            <v>-49313.47</v>
          </cell>
        </row>
        <row r="3527">
          <cell r="B3527">
            <v>70030012</v>
          </cell>
          <cell r="C3527">
            <v>0</v>
          </cell>
        </row>
        <row r="3528">
          <cell r="B3528">
            <v>70030013</v>
          </cell>
          <cell r="C3528">
            <v>-472809.09</v>
          </cell>
        </row>
        <row r="3529">
          <cell r="B3529">
            <v>70030014</v>
          </cell>
          <cell r="C3529">
            <v>-10680</v>
          </cell>
        </row>
        <row r="3530">
          <cell r="B3530">
            <v>70030016</v>
          </cell>
          <cell r="C3530">
            <v>-69708.66</v>
          </cell>
        </row>
        <row r="3531">
          <cell r="B3531">
            <v>70030017</v>
          </cell>
          <cell r="C3531">
            <v>-26263224.079999998</v>
          </cell>
        </row>
        <row r="3532">
          <cell r="B3532">
            <v>70030019</v>
          </cell>
          <cell r="C3532">
            <v>-4411739.29</v>
          </cell>
        </row>
        <row r="3533">
          <cell r="B3533">
            <v>70030020</v>
          </cell>
          <cell r="C3533">
            <v>-68699215.099999994</v>
          </cell>
        </row>
        <row r="3534">
          <cell r="B3534">
            <v>70030021</v>
          </cell>
          <cell r="C3534">
            <v>0</v>
          </cell>
        </row>
        <row r="3535">
          <cell r="B3535">
            <v>70030025</v>
          </cell>
          <cell r="C3535">
            <v>-31462630.100000001</v>
          </cell>
        </row>
        <row r="3536">
          <cell r="B3536">
            <v>70030026</v>
          </cell>
          <cell r="C3536">
            <v>0</v>
          </cell>
        </row>
        <row r="3537">
          <cell r="B3537">
            <v>70030027</v>
          </cell>
          <cell r="C3537">
            <v>-5110476.9400000004</v>
          </cell>
        </row>
        <row r="3538">
          <cell r="B3538">
            <v>70030028</v>
          </cell>
          <cell r="C3538">
            <v>-4100733.74</v>
          </cell>
        </row>
        <row r="3539">
          <cell r="B3539">
            <v>70030030</v>
          </cell>
          <cell r="C3539">
            <v>0</v>
          </cell>
        </row>
        <row r="3540">
          <cell r="B3540">
            <v>70030031</v>
          </cell>
          <cell r="C3540">
            <v>-365001506.80000001</v>
          </cell>
        </row>
        <row r="3541">
          <cell r="B3541">
            <v>70030032</v>
          </cell>
          <cell r="C3541">
            <v>-10000</v>
          </cell>
        </row>
        <row r="3542">
          <cell r="B3542">
            <v>70030033</v>
          </cell>
          <cell r="C3542">
            <v>-2378262.17</v>
          </cell>
        </row>
        <row r="3543">
          <cell r="B3543">
            <v>70030051</v>
          </cell>
          <cell r="C3543">
            <v>-23616.5</v>
          </cell>
        </row>
        <row r="3544">
          <cell r="B3544">
            <v>70030056</v>
          </cell>
          <cell r="C3544">
            <v>-1554937.19</v>
          </cell>
        </row>
        <row r="3545">
          <cell r="B3545">
            <v>70030099</v>
          </cell>
          <cell r="C3545">
            <v>0</v>
          </cell>
        </row>
        <row r="3546">
          <cell r="B3546">
            <v>70030100</v>
          </cell>
          <cell r="C3546">
            <v>0</v>
          </cell>
        </row>
        <row r="3547">
          <cell r="B3547">
            <v>70030105</v>
          </cell>
          <cell r="C3547">
            <v>0</v>
          </cell>
        </row>
        <row r="3548">
          <cell r="B3548">
            <v>70030106</v>
          </cell>
          <cell r="C3548">
            <v>-115182</v>
          </cell>
        </row>
        <row r="3549">
          <cell r="B3549">
            <v>70030110</v>
          </cell>
          <cell r="C3549">
            <v>0</v>
          </cell>
        </row>
        <row r="3550">
          <cell r="B3550">
            <v>70030208</v>
          </cell>
          <cell r="C3550">
            <v>0</v>
          </cell>
        </row>
        <row r="3551">
          <cell r="B3551">
            <v>70031056</v>
          </cell>
          <cell r="C3551">
            <v>8323193.5300000003</v>
          </cell>
        </row>
        <row r="3552">
          <cell r="B3552">
            <v>70031057</v>
          </cell>
          <cell r="C3552">
            <v>3604.57</v>
          </cell>
        </row>
        <row r="3553">
          <cell r="B3553">
            <v>70033003</v>
          </cell>
          <cell r="C3553">
            <v>0</v>
          </cell>
        </row>
        <row r="3554">
          <cell r="B3554">
            <v>70033004</v>
          </cell>
          <cell r="C3554">
            <v>-94327.18</v>
          </cell>
        </row>
        <row r="3555">
          <cell r="B3555">
            <v>70033005</v>
          </cell>
          <cell r="C3555">
            <v>-2963.85</v>
          </cell>
        </row>
        <row r="3556">
          <cell r="B3556">
            <v>70033006</v>
          </cell>
          <cell r="C3556">
            <v>-519.64</v>
          </cell>
        </row>
        <row r="3557">
          <cell r="B3557">
            <v>70040027</v>
          </cell>
          <cell r="C3557">
            <v>0</v>
          </cell>
        </row>
        <row r="3558">
          <cell r="B3558">
            <v>70040029</v>
          </cell>
          <cell r="C3558">
            <v>0</v>
          </cell>
        </row>
        <row r="3559">
          <cell r="B3559">
            <v>70040030</v>
          </cell>
          <cell r="C3559">
            <v>-599903.1</v>
          </cell>
        </row>
        <row r="3560">
          <cell r="B3560">
            <v>70046060</v>
          </cell>
          <cell r="C3560">
            <v>-11479.25</v>
          </cell>
        </row>
        <row r="3561">
          <cell r="B3561">
            <v>70046061</v>
          </cell>
          <cell r="C3561">
            <v>-410.53</v>
          </cell>
        </row>
        <row r="3562">
          <cell r="B3562">
            <v>70046101</v>
          </cell>
          <cell r="C3562">
            <v>-51198001.909999996</v>
          </cell>
        </row>
        <row r="3563">
          <cell r="B3563">
            <v>70046102</v>
          </cell>
          <cell r="C3563">
            <v>-3003569.71</v>
          </cell>
        </row>
        <row r="3564">
          <cell r="B3564">
            <v>70046110</v>
          </cell>
          <cell r="C3564">
            <v>0</v>
          </cell>
        </row>
        <row r="3565">
          <cell r="B3565">
            <v>70046111</v>
          </cell>
          <cell r="C3565">
            <v>-276307067.97000003</v>
          </cell>
        </row>
        <row r="3566">
          <cell r="B3566">
            <v>70046112</v>
          </cell>
          <cell r="C3566">
            <v>-14852129.439999999</v>
          </cell>
        </row>
        <row r="3567">
          <cell r="B3567">
            <v>70046113</v>
          </cell>
          <cell r="C3567">
            <v>0</v>
          </cell>
        </row>
        <row r="3568">
          <cell r="B3568">
            <v>70046161</v>
          </cell>
          <cell r="C3568">
            <v>0</v>
          </cell>
        </row>
        <row r="3569">
          <cell r="B3569">
            <v>70046162</v>
          </cell>
          <cell r="C3569">
            <v>0</v>
          </cell>
        </row>
        <row r="3570">
          <cell r="B3570">
            <v>70046166</v>
          </cell>
          <cell r="C3570">
            <v>0</v>
          </cell>
        </row>
        <row r="3571">
          <cell r="B3571">
            <v>70046167</v>
          </cell>
          <cell r="C3571">
            <v>0</v>
          </cell>
        </row>
        <row r="3572">
          <cell r="B3572">
            <v>70046170</v>
          </cell>
          <cell r="C3572">
            <v>0</v>
          </cell>
        </row>
        <row r="3573">
          <cell r="B3573">
            <v>70046171</v>
          </cell>
          <cell r="C3573">
            <v>0</v>
          </cell>
        </row>
        <row r="3574">
          <cell r="B3574">
            <v>70046172</v>
          </cell>
          <cell r="C3574">
            <v>0</v>
          </cell>
        </row>
        <row r="3575">
          <cell r="B3575">
            <v>70046173</v>
          </cell>
          <cell r="C3575">
            <v>0</v>
          </cell>
        </row>
        <row r="3576">
          <cell r="B3576">
            <v>70046175</v>
          </cell>
          <cell r="C3576">
            <v>0</v>
          </cell>
        </row>
        <row r="3577">
          <cell r="B3577">
            <v>70046176</v>
          </cell>
          <cell r="C3577">
            <v>0</v>
          </cell>
        </row>
        <row r="3578">
          <cell r="B3578">
            <v>70046177</v>
          </cell>
          <cell r="C3578">
            <v>0</v>
          </cell>
        </row>
        <row r="3579">
          <cell r="B3579">
            <v>70046178</v>
          </cell>
          <cell r="C3579">
            <v>0</v>
          </cell>
        </row>
        <row r="3580">
          <cell r="B3580">
            <v>70046375</v>
          </cell>
          <cell r="C3580">
            <v>0</v>
          </cell>
        </row>
        <row r="3581">
          <cell r="B3581">
            <v>70046378</v>
          </cell>
          <cell r="C3581">
            <v>0</v>
          </cell>
        </row>
        <row r="3582">
          <cell r="B3582">
            <v>70046380</v>
          </cell>
          <cell r="C3582">
            <v>0</v>
          </cell>
        </row>
        <row r="3583">
          <cell r="B3583">
            <v>70046383</v>
          </cell>
          <cell r="C3583">
            <v>0</v>
          </cell>
        </row>
        <row r="3584">
          <cell r="B3584">
            <v>70046385</v>
          </cell>
          <cell r="C3584">
            <v>0</v>
          </cell>
        </row>
        <row r="3585">
          <cell r="B3585">
            <v>70046388</v>
          </cell>
          <cell r="C3585">
            <v>0</v>
          </cell>
        </row>
        <row r="3586">
          <cell r="B3586">
            <v>70050002</v>
          </cell>
          <cell r="C3586">
            <v>0</v>
          </cell>
        </row>
        <row r="3587">
          <cell r="B3587">
            <v>70050013</v>
          </cell>
          <cell r="C3587">
            <v>-79520.100000000006</v>
          </cell>
        </row>
        <row r="3588">
          <cell r="B3588">
            <v>70050014</v>
          </cell>
          <cell r="C3588">
            <v>-15384.01</v>
          </cell>
        </row>
        <row r="3589">
          <cell r="B3589">
            <v>70050017</v>
          </cell>
          <cell r="C3589">
            <v>-3664414.34</v>
          </cell>
        </row>
        <row r="3590">
          <cell r="B3590">
            <v>70050018</v>
          </cell>
          <cell r="C3590">
            <v>-785116.15</v>
          </cell>
        </row>
        <row r="3591">
          <cell r="B3591">
            <v>70050019</v>
          </cell>
          <cell r="C3591">
            <v>-1017786.15</v>
          </cell>
        </row>
        <row r="3592">
          <cell r="B3592">
            <v>70050020</v>
          </cell>
          <cell r="C3592">
            <v>0</v>
          </cell>
        </row>
        <row r="3593">
          <cell r="B3593">
            <v>70055900</v>
          </cell>
          <cell r="C3593">
            <v>-24287.4</v>
          </cell>
        </row>
        <row r="3594">
          <cell r="B3594">
            <v>70060000</v>
          </cell>
          <cell r="C3594">
            <v>-1531.22</v>
          </cell>
        </row>
        <row r="3595">
          <cell r="B3595">
            <v>70060001</v>
          </cell>
          <cell r="C3595">
            <v>0</v>
          </cell>
        </row>
        <row r="3596">
          <cell r="B3596">
            <v>70060002</v>
          </cell>
          <cell r="C3596">
            <v>0</v>
          </cell>
        </row>
        <row r="3597">
          <cell r="B3597">
            <v>70060003</v>
          </cell>
          <cell r="C3597">
            <v>0</v>
          </cell>
        </row>
        <row r="3598">
          <cell r="B3598">
            <v>70060004</v>
          </cell>
          <cell r="C3598">
            <v>0</v>
          </cell>
        </row>
        <row r="3599">
          <cell r="B3599">
            <v>70060007</v>
          </cell>
          <cell r="C3599">
            <v>0</v>
          </cell>
        </row>
        <row r="3600">
          <cell r="B3600">
            <v>70060008</v>
          </cell>
          <cell r="C3600">
            <v>0</v>
          </cell>
        </row>
        <row r="3601">
          <cell r="B3601">
            <v>70064000</v>
          </cell>
          <cell r="C3601">
            <v>0</v>
          </cell>
        </row>
        <row r="3602">
          <cell r="B3602">
            <v>70064001</v>
          </cell>
          <cell r="C3602">
            <v>0</v>
          </cell>
        </row>
        <row r="3603">
          <cell r="B3603">
            <v>70064002</v>
          </cell>
          <cell r="C3603">
            <v>0</v>
          </cell>
        </row>
        <row r="3604">
          <cell r="B3604">
            <v>70064003</v>
          </cell>
          <cell r="C3604">
            <v>0</v>
          </cell>
        </row>
        <row r="3605">
          <cell r="B3605">
            <v>70064004</v>
          </cell>
          <cell r="C3605">
            <v>0</v>
          </cell>
        </row>
        <row r="3606">
          <cell r="B3606">
            <v>70064005</v>
          </cell>
          <cell r="C3606">
            <v>0</v>
          </cell>
        </row>
        <row r="3607">
          <cell r="B3607">
            <v>70070001</v>
          </cell>
          <cell r="C3607">
            <v>0</v>
          </cell>
        </row>
        <row r="3608">
          <cell r="B3608">
            <v>70070005</v>
          </cell>
          <cell r="C3608">
            <v>0</v>
          </cell>
        </row>
        <row r="3609">
          <cell r="B3609">
            <v>70070007</v>
          </cell>
          <cell r="C3609">
            <v>0</v>
          </cell>
        </row>
        <row r="3610">
          <cell r="B3610">
            <v>70080000</v>
          </cell>
          <cell r="C3610">
            <v>0</v>
          </cell>
        </row>
        <row r="3611">
          <cell r="B3611">
            <v>70120000</v>
          </cell>
          <cell r="C3611">
            <v>0</v>
          </cell>
        </row>
        <row r="3612">
          <cell r="B3612">
            <v>70120001</v>
          </cell>
          <cell r="C3612">
            <v>0</v>
          </cell>
        </row>
        <row r="3613">
          <cell r="B3613">
            <v>70120002</v>
          </cell>
          <cell r="C3613">
            <v>-151676.31</v>
          </cell>
        </row>
        <row r="3614">
          <cell r="B3614">
            <v>70130000</v>
          </cell>
          <cell r="C3614">
            <v>-30258.639999999999</v>
          </cell>
        </row>
        <row r="3615">
          <cell r="B3615">
            <v>70130001</v>
          </cell>
          <cell r="C3615">
            <v>-961.85</v>
          </cell>
        </row>
        <row r="3616">
          <cell r="B3616">
            <v>70130002</v>
          </cell>
          <cell r="C3616">
            <v>-706.96</v>
          </cell>
        </row>
        <row r="3617">
          <cell r="B3617">
            <v>70130003</v>
          </cell>
          <cell r="C3617">
            <v>0</v>
          </cell>
        </row>
        <row r="3618">
          <cell r="B3618">
            <v>70130011</v>
          </cell>
          <cell r="C3618">
            <v>-200379.61</v>
          </cell>
        </row>
        <row r="3619">
          <cell r="B3619">
            <v>70130013</v>
          </cell>
          <cell r="C3619">
            <v>-9658.2099999999991</v>
          </cell>
        </row>
        <row r="3620">
          <cell r="B3620">
            <v>70130023</v>
          </cell>
          <cell r="C3620">
            <v>-7.67</v>
          </cell>
        </row>
        <row r="3621">
          <cell r="B3621">
            <v>70130231</v>
          </cell>
          <cell r="C3621">
            <v>0</v>
          </cell>
        </row>
        <row r="3622">
          <cell r="B3622">
            <v>70140006</v>
          </cell>
          <cell r="C3622">
            <v>0</v>
          </cell>
        </row>
        <row r="3623">
          <cell r="B3623">
            <v>70200000</v>
          </cell>
          <cell r="C3623">
            <v>-642018.48</v>
          </cell>
        </row>
        <row r="3624">
          <cell r="B3624">
            <v>70200001</v>
          </cell>
          <cell r="C3624">
            <v>-906572.44</v>
          </cell>
        </row>
        <row r="3625">
          <cell r="B3625">
            <v>70200011</v>
          </cell>
          <cell r="C3625">
            <v>0</v>
          </cell>
        </row>
        <row r="3626">
          <cell r="B3626">
            <v>70200021</v>
          </cell>
          <cell r="C3626">
            <v>-16446242.09</v>
          </cell>
        </row>
        <row r="3627">
          <cell r="B3627">
            <v>70200022</v>
          </cell>
          <cell r="C3627">
            <v>-1000346.05</v>
          </cell>
        </row>
        <row r="3628">
          <cell r="B3628">
            <v>70200023</v>
          </cell>
          <cell r="C3628">
            <v>0</v>
          </cell>
        </row>
        <row r="3629">
          <cell r="B3629">
            <v>70200024</v>
          </cell>
          <cell r="C3629">
            <v>-704479.56</v>
          </cell>
        </row>
        <row r="3630">
          <cell r="B3630">
            <v>70203002</v>
          </cell>
          <cell r="C3630">
            <v>0</v>
          </cell>
        </row>
        <row r="3631">
          <cell r="B3631">
            <v>70203101</v>
          </cell>
          <cell r="C3631">
            <v>0</v>
          </cell>
        </row>
        <row r="3632">
          <cell r="B3632">
            <v>70203102</v>
          </cell>
          <cell r="C3632">
            <v>0</v>
          </cell>
        </row>
        <row r="3633">
          <cell r="B3633">
            <v>70203103</v>
          </cell>
          <cell r="C3633">
            <v>0</v>
          </cell>
        </row>
        <row r="3634">
          <cell r="B3634">
            <v>70203104</v>
          </cell>
          <cell r="C3634">
            <v>0</v>
          </cell>
        </row>
        <row r="3635">
          <cell r="B3635">
            <v>70203201</v>
          </cell>
          <cell r="C3635">
            <v>-14310.66</v>
          </cell>
        </row>
        <row r="3636">
          <cell r="B3636">
            <v>70203202</v>
          </cell>
          <cell r="C3636">
            <v>-27047.77</v>
          </cell>
        </row>
        <row r="3637">
          <cell r="B3637">
            <v>70203203</v>
          </cell>
          <cell r="C3637">
            <v>-31583.99</v>
          </cell>
        </row>
        <row r="3638">
          <cell r="B3638">
            <v>70203204</v>
          </cell>
          <cell r="C3638">
            <v>-9588.82</v>
          </cell>
        </row>
        <row r="3639">
          <cell r="B3639">
            <v>70204000</v>
          </cell>
          <cell r="C3639">
            <v>-473544.85</v>
          </cell>
        </row>
        <row r="3640">
          <cell r="B3640">
            <v>70204003</v>
          </cell>
          <cell r="C3640">
            <v>-158242</v>
          </cell>
        </row>
        <row r="3641">
          <cell r="B3641">
            <v>70214000</v>
          </cell>
          <cell r="C3641">
            <v>-22264</v>
          </cell>
        </row>
        <row r="3642">
          <cell r="B3642">
            <v>70240000</v>
          </cell>
          <cell r="C3642">
            <v>0</v>
          </cell>
        </row>
        <row r="3643">
          <cell r="B3643">
            <v>70240001</v>
          </cell>
          <cell r="C3643">
            <v>-8895.32</v>
          </cell>
        </row>
        <row r="3644">
          <cell r="B3644">
            <v>70240060</v>
          </cell>
          <cell r="C3644">
            <v>0</v>
          </cell>
        </row>
        <row r="3645">
          <cell r="B3645">
            <v>70240070</v>
          </cell>
          <cell r="C3645">
            <v>0</v>
          </cell>
        </row>
        <row r="3646">
          <cell r="B3646">
            <v>70240080</v>
          </cell>
          <cell r="C3646">
            <v>0</v>
          </cell>
        </row>
        <row r="3647">
          <cell r="B3647">
            <v>70257800</v>
          </cell>
          <cell r="C3647">
            <v>0</v>
          </cell>
        </row>
        <row r="3648">
          <cell r="B3648">
            <v>70257801</v>
          </cell>
          <cell r="C3648">
            <v>0</v>
          </cell>
        </row>
        <row r="3649">
          <cell r="B3649">
            <v>70257802</v>
          </cell>
          <cell r="C3649">
            <v>0</v>
          </cell>
        </row>
        <row r="3650">
          <cell r="B3650">
            <v>70260001</v>
          </cell>
          <cell r="C3650">
            <v>-3382584.67</v>
          </cell>
        </row>
        <row r="3651">
          <cell r="B3651">
            <v>70260002</v>
          </cell>
          <cell r="C3651">
            <v>-51344686.829999998</v>
          </cell>
        </row>
        <row r="3652">
          <cell r="B3652">
            <v>70260003</v>
          </cell>
          <cell r="C3652">
            <v>-69421.31</v>
          </cell>
        </row>
        <row r="3653">
          <cell r="B3653">
            <v>70260004</v>
          </cell>
          <cell r="C3653">
            <v>-100140.31</v>
          </cell>
        </row>
        <row r="3654">
          <cell r="B3654">
            <v>70260005</v>
          </cell>
          <cell r="C3654">
            <v>-9250.44</v>
          </cell>
        </row>
        <row r="3655">
          <cell r="B3655">
            <v>70260006</v>
          </cell>
          <cell r="C3655">
            <v>-86353988.5</v>
          </cell>
        </row>
        <row r="3656">
          <cell r="B3656">
            <v>70260007</v>
          </cell>
          <cell r="C3656">
            <v>-1835917.04</v>
          </cell>
        </row>
        <row r="3657">
          <cell r="B3657">
            <v>70260008</v>
          </cell>
          <cell r="C3657">
            <v>-158138.53</v>
          </cell>
        </row>
        <row r="3658">
          <cell r="B3658">
            <v>70260009</v>
          </cell>
          <cell r="C3658">
            <v>-49228.24</v>
          </cell>
        </row>
        <row r="3659">
          <cell r="B3659">
            <v>70261001</v>
          </cell>
          <cell r="C3659">
            <v>0</v>
          </cell>
        </row>
        <row r="3660">
          <cell r="B3660">
            <v>70261002</v>
          </cell>
          <cell r="C3660">
            <v>0</v>
          </cell>
        </row>
        <row r="3661">
          <cell r="B3661">
            <v>70263001</v>
          </cell>
          <cell r="C3661">
            <v>0</v>
          </cell>
        </row>
        <row r="3662">
          <cell r="B3662">
            <v>70263002</v>
          </cell>
          <cell r="C3662">
            <v>-29209.55</v>
          </cell>
        </row>
        <row r="3663">
          <cell r="B3663">
            <v>70263006</v>
          </cell>
          <cell r="C3663">
            <v>-7416.45</v>
          </cell>
        </row>
        <row r="3664">
          <cell r="B3664">
            <v>70270001</v>
          </cell>
          <cell r="C3664">
            <v>11436636.279999999</v>
          </cell>
        </row>
        <row r="3665">
          <cell r="B3665">
            <v>70270002</v>
          </cell>
          <cell r="C3665">
            <v>-2247526.1</v>
          </cell>
        </row>
        <row r="3666">
          <cell r="B3666">
            <v>70270003</v>
          </cell>
          <cell r="C3666">
            <v>-11439286.119999999</v>
          </cell>
        </row>
        <row r="3667">
          <cell r="B3667">
            <v>70270005</v>
          </cell>
          <cell r="C3667">
            <v>132357.93</v>
          </cell>
        </row>
        <row r="3668">
          <cell r="B3668">
            <v>70270006</v>
          </cell>
          <cell r="C3668">
            <v>866028.79</v>
          </cell>
        </row>
        <row r="3669">
          <cell r="B3669">
            <v>70270007</v>
          </cell>
          <cell r="C3669">
            <v>914199.62</v>
          </cell>
        </row>
        <row r="3670">
          <cell r="B3670">
            <v>70270010</v>
          </cell>
          <cell r="C3670">
            <v>-17461.39</v>
          </cell>
        </row>
        <row r="3671">
          <cell r="B3671">
            <v>70271050</v>
          </cell>
          <cell r="C3671">
            <v>-308126.88</v>
          </cell>
        </row>
        <row r="3672">
          <cell r="B3672">
            <v>70280000</v>
          </cell>
          <cell r="C3672">
            <v>0</v>
          </cell>
        </row>
        <row r="3673">
          <cell r="B3673">
            <v>70280001</v>
          </cell>
          <cell r="C3673">
            <v>-54.23</v>
          </cell>
        </row>
        <row r="3674">
          <cell r="B3674">
            <v>70280002</v>
          </cell>
          <cell r="C3674">
            <v>-723.07</v>
          </cell>
        </row>
        <row r="3675">
          <cell r="B3675">
            <v>70280004</v>
          </cell>
          <cell r="C3675">
            <v>-1126535.24</v>
          </cell>
        </row>
        <row r="3676">
          <cell r="B3676">
            <v>70280005</v>
          </cell>
          <cell r="C3676">
            <v>0</v>
          </cell>
        </row>
        <row r="3677">
          <cell r="B3677">
            <v>70280006</v>
          </cell>
          <cell r="C3677">
            <v>0</v>
          </cell>
        </row>
        <row r="3678">
          <cell r="B3678">
            <v>70280008</v>
          </cell>
          <cell r="C3678">
            <v>-6574.86</v>
          </cell>
        </row>
        <row r="3679">
          <cell r="B3679">
            <v>70280010</v>
          </cell>
          <cell r="C3679">
            <v>0</v>
          </cell>
        </row>
        <row r="3680">
          <cell r="B3680">
            <v>70280012</v>
          </cell>
          <cell r="C3680">
            <v>0</v>
          </cell>
        </row>
        <row r="3681">
          <cell r="B3681">
            <v>70280014</v>
          </cell>
          <cell r="C3681">
            <v>0</v>
          </cell>
        </row>
        <row r="3682">
          <cell r="B3682">
            <v>70280016</v>
          </cell>
          <cell r="C3682">
            <v>-59838.58</v>
          </cell>
        </row>
        <row r="3683">
          <cell r="B3683">
            <v>70280017</v>
          </cell>
          <cell r="C3683">
            <v>-17416.39</v>
          </cell>
        </row>
        <row r="3684">
          <cell r="B3684">
            <v>70280018</v>
          </cell>
          <cell r="C3684">
            <v>-191.21</v>
          </cell>
        </row>
        <row r="3685">
          <cell r="B3685">
            <v>70280019</v>
          </cell>
          <cell r="C3685">
            <v>-114785.7</v>
          </cell>
        </row>
        <row r="3686">
          <cell r="B3686">
            <v>70280020</v>
          </cell>
          <cell r="C3686">
            <v>-973051.07</v>
          </cell>
        </row>
        <row r="3687">
          <cell r="B3687">
            <v>70280021</v>
          </cell>
          <cell r="C3687">
            <v>-29950.1</v>
          </cell>
        </row>
        <row r="3688">
          <cell r="B3688">
            <v>70280022</v>
          </cell>
          <cell r="C3688">
            <v>-112.55</v>
          </cell>
        </row>
        <row r="3689">
          <cell r="B3689">
            <v>70280023</v>
          </cell>
          <cell r="C3689">
            <v>-7399.36</v>
          </cell>
        </row>
        <row r="3690">
          <cell r="B3690">
            <v>70280025</v>
          </cell>
          <cell r="C3690">
            <v>-865875.99</v>
          </cell>
        </row>
        <row r="3691">
          <cell r="B3691">
            <v>70281008</v>
          </cell>
          <cell r="C3691">
            <v>382574.4</v>
          </cell>
        </row>
        <row r="3692">
          <cell r="B3692">
            <v>70284000</v>
          </cell>
          <cell r="C3692">
            <v>0</v>
          </cell>
        </row>
        <row r="3693">
          <cell r="B3693">
            <v>70284001</v>
          </cell>
          <cell r="C3693">
            <v>0</v>
          </cell>
        </row>
        <row r="3694">
          <cell r="B3694">
            <v>70284010</v>
          </cell>
          <cell r="C3694">
            <v>32624</v>
          </cell>
        </row>
        <row r="3695">
          <cell r="B3695">
            <v>70284011</v>
          </cell>
          <cell r="C3695">
            <v>0</v>
          </cell>
        </row>
        <row r="3696">
          <cell r="B3696">
            <v>70284012</v>
          </cell>
          <cell r="C3696">
            <v>0</v>
          </cell>
        </row>
        <row r="3697">
          <cell r="B3697">
            <v>70284013</v>
          </cell>
          <cell r="C3697">
            <v>0</v>
          </cell>
        </row>
        <row r="3698">
          <cell r="B3698">
            <v>70284014</v>
          </cell>
          <cell r="C3698">
            <v>385.7</v>
          </cell>
        </row>
        <row r="3699">
          <cell r="B3699">
            <v>70284015</v>
          </cell>
          <cell r="C3699">
            <v>0</v>
          </cell>
        </row>
        <row r="3700">
          <cell r="B3700">
            <v>70284017</v>
          </cell>
          <cell r="C3700">
            <v>0</v>
          </cell>
        </row>
        <row r="3701">
          <cell r="B3701">
            <v>70284018</v>
          </cell>
          <cell r="C3701">
            <v>0</v>
          </cell>
        </row>
        <row r="3702">
          <cell r="B3702">
            <v>70284019</v>
          </cell>
          <cell r="C3702">
            <v>0</v>
          </cell>
        </row>
        <row r="3703">
          <cell r="B3703">
            <v>70284020</v>
          </cell>
          <cell r="C3703">
            <v>0</v>
          </cell>
        </row>
        <row r="3704">
          <cell r="B3704">
            <v>70287012</v>
          </cell>
          <cell r="C3704">
            <v>0</v>
          </cell>
        </row>
        <row r="3705">
          <cell r="B3705">
            <v>70287014</v>
          </cell>
          <cell r="C3705">
            <v>0</v>
          </cell>
        </row>
        <row r="3706">
          <cell r="B3706">
            <v>70288012</v>
          </cell>
          <cell r="C3706">
            <v>0</v>
          </cell>
        </row>
        <row r="3707">
          <cell r="B3707">
            <v>70288014</v>
          </cell>
          <cell r="C3707">
            <v>-4485.7</v>
          </cell>
        </row>
        <row r="3708">
          <cell r="B3708">
            <v>70289012</v>
          </cell>
          <cell r="C3708">
            <v>-897.53</v>
          </cell>
        </row>
        <row r="3709">
          <cell r="B3709">
            <v>70290000</v>
          </cell>
          <cell r="C3709">
            <v>-3720496.25</v>
          </cell>
        </row>
        <row r="3710">
          <cell r="B3710">
            <v>70290001</v>
          </cell>
          <cell r="C3710">
            <v>-459202</v>
          </cell>
        </row>
        <row r="3711">
          <cell r="B3711">
            <v>70290002</v>
          </cell>
          <cell r="C3711">
            <v>-7884509.8700000001</v>
          </cell>
        </row>
        <row r="3712">
          <cell r="B3712">
            <v>70290004</v>
          </cell>
          <cell r="C3712">
            <v>-930068.29</v>
          </cell>
        </row>
        <row r="3713">
          <cell r="B3713">
            <v>70290006</v>
          </cell>
          <cell r="C3713">
            <v>14085.32</v>
          </cell>
        </row>
        <row r="3714">
          <cell r="B3714">
            <v>70290007</v>
          </cell>
          <cell r="C3714">
            <v>-47720</v>
          </cell>
        </row>
        <row r="3715">
          <cell r="B3715">
            <v>70290008</v>
          </cell>
          <cell r="C3715">
            <v>-10468.1</v>
          </cell>
        </row>
        <row r="3716">
          <cell r="B3716">
            <v>70290009</v>
          </cell>
          <cell r="C3716">
            <v>-433300.71</v>
          </cell>
        </row>
        <row r="3717">
          <cell r="B3717">
            <v>70293000</v>
          </cell>
          <cell r="C3717">
            <v>-608.24</v>
          </cell>
        </row>
        <row r="3718">
          <cell r="B3718">
            <v>70300001</v>
          </cell>
          <cell r="C3718">
            <v>-89891</v>
          </cell>
        </row>
        <row r="3719">
          <cell r="B3719">
            <v>70300010</v>
          </cell>
          <cell r="C3719">
            <v>0</v>
          </cell>
        </row>
        <row r="3720">
          <cell r="B3720">
            <v>70300011</v>
          </cell>
          <cell r="C3720">
            <v>-1120</v>
          </cell>
        </row>
        <row r="3721">
          <cell r="B3721">
            <v>70300021</v>
          </cell>
          <cell r="C3721">
            <v>-32</v>
          </cell>
        </row>
        <row r="3722">
          <cell r="B3722">
            <v>70300040</v>
          </cell>
          <cell r="C3722">
            <v>0</v>
          </cell>
        </row>
        <row r="3723">
          <cell r="B3723">
            <v>70320010</v>
          </cell>
          <cell r="C3723">
            <v>0</v>
          </cell>
        </row>
        <row r="3724">
          <cell r="B3724">
            <v>70320011</v>
          </cell>
          <cell r="C3724">
            <v>-431935.89</v>
          </cell>
        </row>
        <row r="3725">
          <cell r="B3725">
            <v>70330001</v>
          </cell>
          <cell r="C3725">
            <v>0</v>
          </cell>
        </row>
        <row r="3726">
          <cell r="B3726">
            <v>70330002</v>
          </cell>
          <cell r="C3726">
            <v>0</v>
          </cell>
        </row>
        <row r="3727">
          <cell r="B3727">
            <v>70330003</v>
          </cell>
          <cell r="C3727">
            <v>0</v>
          </cell>
        </row>
        <row r="3728">
          <cell r="B3728">
            <v>70330006</v>
          </cell>
          <cell r="C3728">
            <v>-100279.03999999999</v>
          </cell>
        </row>
        <row r="3729">
          <cell r="B3729">
            <v>70350001</v>
          </cell>
          <cell r="C3729">
            <v>-1737476.86</v>
          </cell>
        </row>
        <row r="3730">
          <cell r="B3730">
            <v>70360001</v>
          </cell>
          <cell r="C3730">
            <v>0</v>
          </cell>
        </row>
        <row r="3731">
          <cell r="B3731">
            <v>70370001</v>
          </cell>
          <cell r="C3731">
            <v>0</v>
          </cell>
        </row>
        <row r="3732">
          <cell r="B3732">
            <v>70370002</v>
          </cell>
          <cell r="C3732">
            <v>0</v>
          </cell>
        </row>
        <row r="3733">
          <cell r="B3733">
            <v>70370003</v>
          </cell>
          <cell r="C3733">
            <v>0</v>
          </cell>
        </row>
        <row r="3734">
          <cell r="B3734">
            <v>70370004</v>
          </cell>
          <cell r="C3734">
            <v>0</v>
          </cell>
        </row>
        <row r="3735">
          <cell r="B3735">
            <v>70370005</v>
          </cell>
          <cell r="C3735">
            <v>0</v>
          </cell>
        </row>
        <row r="3736">
          <cell r="B3736">
            <v>70370006</v>
          </cell>
          <cell r="C3736">
            <v>0</v>
          </cell>
        </row>
        <row r="3737">
          <cell r="B3737">
            <v>70370037</v>
          </cell>
          <cell r="C3737">
            <v>-220160.88</v>
          </cell>
        </row>
        <row r="3738">
          <cell r="B3738">
            <v>70370130</v>
          </cell>
          <cell r="C3738">
            <v>0</v>
          </cell>
        </row>
        <row r="3739">
          <cell r="B3739">
            <v>70370131</v>
          </cell>
          <cell r="C3739">
            <v>0</v>
          </cell>
        </row>
        <row r="3740">
          <cell r="B3740">
            <v>70370135</v>
          </cell>
          <cell r="C3740">
            <v>0</v>
          </cell>
        </row>
        <row r="3741">
          <cell r="B3741">
            <v>70380002</v>
          </cell>
          <cell r="C3741">
            <v>0</v>
          </cell>
        </row>
        <row r="3742">
          <cell r="B3742">
            <v>70380003</v>
          </cell>
          <cell r="C3742">
            <v>-1347439.24</v>
          </cell>
        </row>
        <row r="3743">
          <cell r="B3743">
            <v>70380005</v>
          </cell>
          <cell r="C3743">
            <v>-85263.91</v>
          </cell>
        </row>
        <row r="3744">
          <cell r="B3744">
            <v>70380010</v>
          </cell>
          <cell r="C3744">
            <v>-189.74</v>
          </cell>
        </row>
        <row r="3745">
          <cell r="B3745">
            <v>70380047</v>
          </cell>
          <cell r="C3745">
            <v>-1342363.32</v>
          </cell>
        </row>
        <row r="3746">
          <cell r="B3746">
            <v>70380048</v>
          </cell>
          <cell r="C3746">
            <v>-12119863.550000001</v>
          </cell>
        </row>
        <row r="3747">
          <cell r="B3747">
            <v>70390000</v>
          </cell>
          <cell r="C3747">
            <v>0</v>
          </cell>
        </row>
        <row r="3748">
          <cell r="B3748">
            <v>70390001</v>
          </cell>
          <cell r="C3748">
            <v>0</v>
          </cell>
        </row>
        <row r="3749">
          <cell r="B3749">
            <v>70390002</v>
          </cell>
          <cell r="C3749">
            <v>-3821097.53</v>
          </cell>
        </row>
        <row r="3750">
          <cell r="B3750">
            <v>70390003</v>
          </cell>
          <cell r="C3750">
            <v>-4908181.8600000003</v>
          </cell>
        </row>
        <row r="3751">
          <cell r="B3751">
            <v>70390004</v>
          </cell>
          <cell r="C3751">
            <v>-146949.91</v>
          </cell>
        </row>
        <row r="3752">
          <cell r="B3752">
            <v>70390005</v>
          </cell>
          <cell r="C3752">
            <v>-267932.17</v>
          </cell>
        </row>
        <row r="3753">
          <cell r="B3753">
            <v>70390006</v>
          </cell>
          <cell r="C3753">
            <v>-699.05</v>
          </cell>
        </row>
        <row r="3754">
          <cell r="B3754">
            <v>70390007</v>
          </cell>
          <cell r="C3754">
            <v>0</v>
          </cell>
        </row>
        <row r="3755">
          <cell r="B3755">
            <v>70390008</v>
          </cell>
          <cell r="C3755">
            <v>-511946.39</v>
          </cell>
        </row>
        <row r="3756">
          <cell r="B3756">
            <v>70390013</v>
          </cell>
          <cell r="C3756">
            <v>-666715.57999999996</v>
          </cell>
        </row>
        <row r="3757">
          <cell r="B3757">
            <v>70390014</v>
          </cell>
          <cell r="C3757">
            <v>-18037.189999999999</v>
          </cell>
        </row>
        <row r="3758">
          <cell r="B3758">
            <v>70390020</v>
          </cell>
          <cell r="C3758">
            <v>-184313.60000000001</v>
          </cell>
        </row>
        <row r="3759">
          <cell r="B3759">
            <v>70390021</v>
          </cell>
          <cell r="C3759">
            <v>-3.73</v>
          </cell>
        </row>
        <row r="3760">
          <cell r="B3760">
            <v>70390044</v>
          </cell>
          <cell r="C3760">
            <v>-11605.05</v>
          </cell>
        </row>
        <row r="3761">
          <cell r="B3761">
            <v>70390230</v>
          </cell>
          <cell r="C3761">
            <v>0</v>
          </cell>
        </row>
        <row r="3762">
          <cell r="B3762">
            <v>70390235</v>
          </cell>
          <cell r="C3762">
            <v>0</v>
          </cell>
        </row>
        <row r="3763">
          <cell r="B3763">
            <v>70403000</v>
          </cell>
          <cell r="C3763">
            <v>-147.6</v>
          </cell>
        </row>
        <row r="3764">
          <cell r="B3764">
            <v>70404000</v>
          </cell>
          <cell r="C3764">
            <v>-21537</v>
          </cell>
        </row>
        <row r="3765">
          <cell r="B3765">
            <v>70404001</v>
          </cell>
          <cell r="C3765">
            <v>0</v>
          </cell>
        </row>
        <row r="3766">
          <cell r="B3766">
            <v>70420000</v>
          </cell>
          <cell r="C3766">
            <v>0</v>
          </cell>
        </row>
        <row r="3767">
          <cell r="B3767">
            <v>70420001</v>
          </cell>
          <cell r="C3767">
            <v>0</v>
          </cell>
        </row>
        <row r="3768">
          <cell r="B3768">
            <v>70420002</v>
          </cell>
          <cell r="C3768">
            <v>0</v>
          </cell>
        </row>
        <row r="3769">
          <cell r="B3769">
            <v>70420003</v>
          </cell>
          <cell r="C3769">
            <v>0</v>
          </cell>
        </row>
        <row r="3770">
          <cell r="B3770">
            <v>70420004</v>
          </cell>
          <cell r="C3770">
            <v>0</v>
          </cell>
        </row>
        <row r="3771">
          <cell r="B3771">
            <v>70420005</v>
          </cell>
          <cell r="C3771">
            <v>0</v>
          </cell>
        </row>
        <row r="3772">
          <cell r="B3772">
            <v>70460000</v>
          </cell>
          <cell r="C3772">
            <v>-584999.66</v>
          </cell>
        </row>
        <row r="3773">
          <cell r="B3773">
            <v>70460001</v>
          </cell>
          <cell r="C3773">
            <v>-256976.86</v>
          </cell>
        </row>
        <row r="3774">
          <cell r="B3774">
            <v>70460002</v>
          </cell>
          <cell r="C3774">
            <v>-10574945.48</v>
          </cell>
        </row>
        <row r="3775">
          <cell r="B3775">
            <v>70470001</v>
          </cell>
          <cell r="C3775">
            <v>0</v>
          </cell>
        </row>
        <row r="3776">
          <cell r="B3776">
            <v>70470002</v>
          </cell>
          <cell r="C3776">
            <v>-117273.29</v>
          </cell>
        </row>
        <row r="3777">
          <cell r="B3777">
            <v>70470003</v>
          </cell>
          <cell r="C3777">
            <v>-12874.74</v>
          </cell>
        </row>
        <row r="3778">
          <cell r="B3778">
            <v>70470004</v>
          </cell>
          <cell r="C3778">
            <v>-226490.7</v>
          </cell>
        </row>
        <row r="3779">
          <cell r="B3779">
            <v>70500000</v>
          </cell>
          <cell r="C3779">
            <v>-4202.91</v>
          </cell>
        </row>
        <row r="3780">
          <cell r="B3780">
            <v>70700000</v>
          </cell>
          <cell r="C3780">
            <v>-752000</v>
          </cell>
        </row>
        <row r="3781">
          <cell r="B3781">
            <v>70700004</v>
          </cell>
          <cell r="C3781">
            <v>0</v>
          </cell>
        </row>
        <row r="3782">
          <cell r="B3782">
            <v>70700011</v>
          </cell>
          <cell r="C3782">
            <v>0</v>
          </cell>
        </row>
        <row r="3783">
          <cell r="B3783">
            <v>70700100</v>
          </cell>
          <cell r="C3783">
            <v>0</v>
          </cell>
        </row>
        <row r="3784">
          <cell r="B3784">
            <v>70700150</v>
          </cell>
          <cell r="C3784">
            <v>0</v>
          </cell>
        </row>
        <row r="3785">
          <cell r="B3785">
            <v>70700200</v>
          </cell>
          <cell r="C3785">
            <v>-3925.43</v>
          </cell>
        </row>
        <row r="3786">
          <cell r="B3786">
            <v>70700250</v>
          </cell>
          <cell r="C3786">
            <v>0</v>
          </cell>
        </row>
        <row r="3787">
          <cell r="B3787">
            <v>70703000</v>
          </cell>
          <cell r="C3787">
            <v>-1562198.65</v>
          </cell>
        </row>
        <row r="3788">
          <cell r="B3788">
            <v>70703001</v>
          </cell>
          <cell r="C3788">
            <v>0</v>
          </cell>
        </row>
        <row r="3789">
          <cell r="B3789">
            <v>70703004</v>
          </cell>
          <cell r="C3789">
            <v>-1</v>
          </cell>
        </row>
        <row r="3790">
          <cell r="B3790">
            <v>70703006</v>
          </cell>
          <cell r="C3790">
            <v>-7560</v>
          </cell>
        </row>
        <row r="3791">
          <cell r="B3791">
            <v>70703007</v>
          </cell>
          <cell r="C3791">
            <v>-2351.12</v>
          </cell>
        </row>
        <row r="3792">
          <cell r="B3792">
            <v>70703010</v>
          </cell>
          <cell r="C3792">
            <v>694433.04</v>
          </cell>
        </row>
        <row r="3793">
          <cell r="B3793">
            <v>70703011</v>
          </cell>
          <cell r="C3793">
            <v>0</v>
          </cell>
        </row>
        <row r="3794">
          <cell r="B3794">
            <v>70703016</v>
          </cell>
          <cell r="C3794">
            <v>3780</v>
          </cell>
        </row>
        <row r="3795">
          <cell r="B3795">
            <v>70703017</v>
          </cell>
          <cell r="C3795">
            <v>1175.56</v>
          </cell>
        </row>
        <row r="3796">
          <cell r="B3796">
            <v>70703020</v>
          </cell>
          <cell r="C3796">
            <v>-9468.76</v>
          </cell>
        </row>
        <row r="3797">
          <cell r="B3797">
            <v>70703023</v>
          </cell>
          <cell r="C3797">
            <v>-6925</v>
          </cell>
        </row>
        <row r="3798">
          <cell r="B3798">
            <v>70703025</v>
          </cell>
          <cell r="C3798">
            <v>-7275</v>
          </cell>
        </row>
        <row r="3799">
          <cell r="B3799">
            <v>70703026</v>
          </cell>
          <cell r="C3799">
            <v>-420</v>
          </cell>
        </row>
        <row r="3800">
          <cell r="B3800">
            <v>70703027</v>
          </cell>
          <cell r="C3800">
            <v>-4380</v>
          </cell>
        </row>
        <row r="3801">
          <cell r="B3801">
            <v>70703029</v>
          </cell>
          <cell r="C3801">
            <v>-1875</v>
          </cell>
        </row>
        <row r="3802">
          <cell r="B3802">
            <v>70704000</v>
          </cell>
          <cell r="C3802">
            <v>-136945</v>
          </cell>
        </row>
        <row r="3803">
          <cell r="B3803">
            <v>70704001</v>
          </cell>
          <cell r="C3803">
            <v>0</v>
          </cell>
        </row>
        <row r="3804">
          <cell r="B3804">
            <v>70704002</v>
          </cell>
          <cell r="C3804">
            <v>0</v>
          </cell>
        </row>
        <row r="3805">
          <cell r="B3805">
            <v>70704003</v>
          </cell>
          <cell r="C3805">
            <v>0</v>
          </cell>
        </row>
        <row r="3806">
          <cell r="B3806">
            <v>70705000</v>
          </cell>
          <cell r="C3806">
            <v>-1346998.97</v>
          </cell>
        </row>
        <row r="3807">
          <cell r="B3807">
            <v>70705001</v>
          </cell>
          <cell r="C3807">
            <v>0</v>
          </cell>
        </row>
        <row r="3808">
          <cell r="B3808">
            <v>70705002</v>
          </cell>
          <cell r="C3808">
            <v>0</v>
          </cell>
        </row>
        <row r="3809">
          <cell r="B3809">
            <v>70705003</v>
          </cell>
          <cell r="C3809">
            <v>0</v>
          </cell>
        </row>
        <row r="3810">
          <cell r="B3810">
            <v>70705005</v>
          </cell>
          <cell r="C3810">
            <v>-635545.22</v>
          </cell>
        </row>
        <row r="3811">
          <cell r="B3811">
            <v>70710000</v>
          </cell>
          <cell r="C3811">
            <v>0</v>
          </cell>
        </row>
        <row r="3812">
          <cell r="B3812">
            <v>70723000</v>
          </cell>
          <cell r="C3812">
            <v>-20711.84</v>
          </cell>
        </row>
        <row r="3813">
          <cell r="B3813">
            <v>70723001</v>
          </cell>
          <cell r="C3813">
            <v>0</v>
          </cell>
        </row>
        <row r="3814">
          <cell r="B3814">
            <v>70723004</v>
          </cell>
          <cell r="C3814">
            <v>0</v>
          </cell>
        </row>
        <row r="3815">
          <cell r="B3815">
            <v>70723010</v>
          </cell>
          <cell r="C3815">
            <v>14</v>
          </cell>
        </row>
        <row r="3816">
          <cell r="B3816">
            <v>70723011</v>
          </cell>
          <cell r="C3816">
            <v>0</v>
          </cell>
        </row>
        <row r="3817">
          <cell r="B3817">
            <v>70723012</v>
          </cell>
          <cell r="C3817">
            <v>0</v>
          </cell>
        </row>
        <row r="3818">
          <cell r="B3818">
            <v>70723100</v>
          </cell>
          <cell r="C3818">
            <v>0</v>
          </cell>
        </row>
        <row r="3819">
          <cell r="B3819">
            <v>70723106</v>
          </cell>
          <cell r="C3819">
            <v>0</v>
          </cell>
        </row>
        <row r="3820">
          <cell r="B3820">
            <v>70723110</v>
          </cell>
          <cell r="C3820">
            <v>0</v>
          </cell>
        </row>
        <row r="3821">
          <cell r="B3821">
            <v>70723116</v>
          </cell>
          <cell r="C3821">
            <v>0</v>
          </cell>
        </row>
        <row r="3822">
          <cell r="B3822">
            <v>70723200</v>
          </cell>
          <cell r="C3822">
            <v>0</v>
          </cell>
        </row>
        <row r="3823">
          <cell r="B3823">
            <v>70723300</v>
          </cell>
          <cell r="C3823">
            <v>0</v>
          </cell>
        </row>
        <row r="3824">
          <cell r="B3824">
            <v>70723310</v>
          </cell>
          <cell r="C3824">
            <v>0</v>
          </cell>
        </row>
        <row r="3825">
          <cell r="B3825">
            <v>70761000</v>
          </cell>
          <cell r="C3825">
            <v>-3805362.2</v>
          </cell>
        </row>
        <row r="3826">
          <cell r="B3826">
            <v>70761010</v>
          </cell>
          <cell r="C3826">
            <v>390949.08</v>
          </cell>
        </row>
        <row r="3827">
          <cell r="B3827">
            <v>70762000</v>
          </cell>
          <cell r="C3827">
            <v>-7173540.0899999999</v>
          </cell>
        </row>
        <row r="3828">
          <cell r="B3828">
            <v>70765000</v>
          </cell>
          <cell r="C3828">
            <v>-184955.21</v>
          </cell>
        </row>
        <row r="3829">
          <cell r="B3829">
            <v>70766000</v>
          </cell>
          <cell r="C3829">
            <v>-2084962.37</v>
          </cell>
        </row>
        <row r="3830">
          <cell r="B3830">
            <v>70767000</v>
          </cell>
          <cell r="C3830">
            <v>0</v>
          </cell>
        </row>
        <row r="3831">
          <cell r="B3831">
            <v>70767100</v>
          </cell>
          <cell r="C3831">
            <v>0</v>
          </cell>
        </row>
        <row r="3832">
          <cell r="B3832">
            <v>70768000</v>
          </cell>
          <cell r="C3832">
            <v>0</v>
          </cell>
        </row>
        <row r="3833">
          <cell r="B3833">
            <v>70769000</v>
          </cell>
          <cell r="C3833">
            <v>-426619.06</v>
          </cell>
        </row>
        <row r="3834">
          <cell r="B3834">
            <v>70771000</v>
          </cell>
          <cell r="C3834">
            <v>-896925.94</v>
          </cell>
        </row>
        <row r="3835">
          <cell r="B3835">
            <v>70772000</v>
          </cell>
          <cell r="C3835">
            <v>42151.77</v>
          </cell>
        </row>
        <row r="3836">
          <cell r="B3836">
            <v>70920000</v>
          </cell>
          <cell r="C3836">
            <v>0</v>
          </cell>
        </row>
        <row r="3837">
          <cell r="B3837">
            <v>70930200</v>
          </cell>
          <cell r="C3837">
            <v>0</v>
          </cell>
        </row>
        <row r="3838">
          <cell r="B3838">
            <v>70940000</v>
          </cell>
          <cell r="C3838">
            <v>-13599.7</v>
          </cell>
        </row>
        <row r="3839">
          <cell r="B3839">
            <v>71000040</v>
          </cell>
          <cell r="C3839">
            <v>-135315.09</v>
          </cell>
        </row>
        <row r="3840">
          <cell r="B3840">
            <v>71002000</v>
          </cell>
          <cell r="C3840">
            <v>-55</v>
          </cell>
        </row>
        <row r="3841">
          <cell r="B3841">
            <v>71002001</v>
          </cell>
          <cell r="C3841">
            <v>0</v>
          </cell>
        </row>
        <row r="3842">
          <cell r="B3842">
            <v>71002002</v>
          </cell>
          <cell r="C3842">
            <v>0</v>
          </cell>
        </row>
        <row r="3843">
          <cell r="B3843">
            <v>71003000</v>
          </cell>
          <cell r="C3843">
            <v>0</v>
          </cell>
        </row>
        <row r="3844">
          <cell r="B3844">
            <v>71004000</v>
          </cell>
          <cell r="C3844">
            <v>0</v>
          </cell>
        </row>
        <row r="3845">
          <cell r="B3845">
            <v>71005311</v>
          </cell>
          <cell r="C3845">
            <v>0</v>
          </cell>
        </row>
        <row r="3846">
          <cell r="B3846">
            <v>71005312</v>
          </cell>
          <cell r="C3846">
            <v>0</v>
          </cell>
        </row>
        <row r="3847">
          <cell r="B3847">
            <v>71005400</v>
          </cell>
          <cell r="C3847">
            <v>0</v>
          </cell>
        </row>
        <row r="3848">
          <cell r="B3848">
            <v>71260001</v>
          </cell>
          <cell r="C3848">
            <v>-3177337.45</v>
          </cell>
        </row>
        <row r="3849">
          <cell r="B3849">
            <v>71260003</v>
          </cell>
          <cell r="C3849">
            <v>-129269.45</v>
          </cell>
        </row>
        <row r="3850">
          <cell r="B3850">
            <v>71260005</v>
          </cell>
          <cell r="C3850">
            <v>-43259.34</v>
          </cell>
        </row>
        <row r="3851">
          <cell r="B3851">
            <v>71260006</v>
          </cell>
          <cell r="C3851">
            <v>-39253.32</v>
          </cell>
        </row>
        <row r="3852">
          <cell r="B3852">
            <v>71260007</v>
          </cell>
          <cell r="C3852">
            <v>-12980.6</v>
          </cell>
        </row>
        <row r="3853">
          <cell r="B3853">
            <v>72000040</v>
          </cell>
          <cell r="C3853">
            <v>-4054298.22</v>
          </cell>
        </row>
        <row r="3854">
          <cell r="B3854">
            <v>72010000</v>
          </cell>
          <cell r="C3854">
            <v>0</v>
          </cell>
        </row>
        <row r="3855">
          <cell r="B3855">
            <v>72010001</v>
          </cell>
          <cell r="C3855">
            <v>-524969.98</v>
          </cell>
        </row>
        <row r="3856">
          <cell r="B3856">
            <v>72010004</v>
          </cell>
          <cell r="C3856">
            <v>0</v>
          </cell>
        </row>
        <row r="3857">
          <cell r="B3857">
            <v>72010009</v>
          </cell>
          <cell r="C3857">
            <v>0</v>
          </cell>
        </row>
        <row r="3858">
          <cell r="B3858">
            <v>72010011</v>
          </cell>
          <cell r="C3858">
            <v>-80701.509999999995</v>
          </cell>
        </row>
        <row r="3859">
          <cell r="B3859">
            <v>72010068</v>
          </cell>
          <cell r="C3859">
            <v>0</v>
          </cell>
        </row>
        <row r="3860">
          <cell r="B3860">
            <v>72010069</v>
          </cell>
          <cell r="C3860">
            <v>0</v>
          </cell>
        </row>
        <row r="3861">
          <cell r="B3861">
            <v>72010100</v>
          </cell>
          <cell r="C3861">
            <v>-993040000.90999997</v>
          </cell>
        </row>
        <row r="3862">
          <cell r="B3862">
            <v>72010140</v>
          </cell>
          <cell r="C3862">
            <v>-796232.34</v>
          </cell>
        </row>
        <row r="3863">
          <cell r="B3863">
            <v>72010150</v>
          </cell>
          <cell r="C3863">
            <v>0</v>
          </cell>
        </row>
        <row r="3864">
          <cell r="B3864">
            <v>72010200</v>
          </cell>
          <cell r="C3864">
            <v>0</v>
          </cell>
        </row>
        <row r="3865">
          <cell r="B3865">
            <v>72010310</v>
          </cell>
          <cell r="C3865">
            <v>-13076128.109999999</v>
          </cell>
        </row>
        <row r="3866">
          <cell r="B3866">
            <v>72010320</v>
          </cell>
          <cell r="C3866">
            <v>-51940430.600000001</v>
          </cell>
        </row>
        <row r="3867">
          <cell r="B3867">
            <v>72010321</v>
          </cell>
          <cell r="C3867">
            <v>0</v>
          </cell>
        </row>
        <row r="3868">
          <cell r="B3868">
            <v>72010322</v>
          </cell>
          <cell r="C3868">
            <v>-163540.63</v>
          </cell>
        </row>
        <row r="3869">
          <cell r="B3869">
            <v>72010324</v>
          </cell>
          <cell r="C3869">
            <v>-299551.62</v>
          </cell>
        </row>
        <row r="3870">
          <cell r="B3870">
            <v>72010910</v>
          </cell>
          <cell r="C3870">
            <v>-33781.64</v>
          </cell>
        </row>
        <row r="3871">
          <cell r="B3871">
            <v>72011100</v>
          </cell>
          <cell r="C3871">
            <v>0</v>
          </cell>
        </row>
        <row r="3872">
          <cell r="B3872">
            <v>72011200</v>
          </cell>
          <cell r="C3872">
            <v>0</v>
          </cell>
        </row>
        <row r="3873">
          <cell r="B3873">
            <v>72011320</v>
          </cell>
          <cell r="C3873">
            <v>0</v>
          </cell>
        </row>
        <row r="3874">
          <cell r="B3874">
            <v>72012000</v>
          </cell>
          <cell r="C3874">
            <v>0</v>
          </cell>
        </row>
        <row r="3875">
          <cell r="B3875">
            <v>72012100</v>
          </cell>
          <cell r="C3875">
            <v>0</v>
          </cell>
        </row>
        <row r="3876">
          <cell r="B3876">
            <v>72012500</v>
          </cell>
          <cell r="C3876">
            <v>0</v>
          </cell>
        </row>
        <row r="3877">
          <cell r="B3877">
            <v>72012600</v>
          </cell>
          <cell r="C3877">
            <v>0</v>
          </cell>
        </row>
        <row r="3878">
          <cell r="B3878">
            <v>72012910</v>
          </cell>
          <cell r="C3878">
            <v>0</v>
          </cell>
        </row>
        <row r="3879">
          <cell r="B3879">
            <v>72013010</v>
          </cell>
          <cell r="C3879">
            <v>-1477905.16</v>
          </cell>
        </row>
        <row r="3880">
          <cell r="B3880">
            <v>72014000</v>
          </cell>
          <cell r="C3880">
            <v>0</v>
          </cell>
        </row>
        <row r="3881">
          <cell r="B3881">
            <v>72014001</v>
          </cell>
          <cell r="C3881">
            <v>0</v>
          </cell>
        </row>
        <row r="3882">
          <cell r="B3882">
            <v>72014400</v>
          </cell>
          <cell r="C3882">
            <v>0</v>
          </cell>
        </row>
        <row r="3883">
          <cell r="B3883">
            <v>72015000</v>
          </cell>
          <cell r="C3883">
            <v>-3056777.5</v>
          </cell>
        </row>
        <row r="3884">
          <cell r="B3884">
            <v>72015200</v>
          </cell>
          <cell r="C3884">
            <v>0</v>
          </cell>
        </row>
        <row r="3885">
          <cell r="B3885">
            <v>72015300</v>
          </cell>
          <cell r="C3885">
            <v>0</v>
          </cell>
        </row>
        <row r="3886">
          <cell r="B3886">
            <v>72015353</v>
          </cell>
          <cell r="C3886">
            <v>0</v>
          </cell>
        </row>
        <row r="3887">
          <cell r="B3887">
            <v>72016000</v>
          </cell>
          <cell r="C3887">
            <v>0</v>
          </cell>
        </row>
        <row r="3888">
          <cell r="B3888">
            <v>72018000</v>
          </cell>
          <cell r="C3888">
            <v>0</v>
          </cell>
        </row>
        <row r="3889">
          <cell r="B3889">
            <v>72018882</v>
          </cell>
          <cell r="C3889">
            <v>0</v>
          </cell>
        </row>
        <row r="3890">
          <cell r="B3890">
            <v>72018885</v>
          </cell>
          <cell r="C3890">
            <v>0</v>
          </cell>
        </row>
        <row r="3891">
          <cell r="B3891">
            <v>72018888</v>
          </cell>
          <cell r="C3891">
            <v>0</v>
          </cell>
        </row>
        <row r="3892">
          <cell r="B3892">
            <v>72019000</v>
          </cell>
          <cell r="C3892">
            <v>0</v>
          </cell>
        </row>
        <row r="3893">
          <cell r="B3893">
            <v>72019010</v>
          </cell>
          <cell r="C3893">
            <v>0</v>
          </cell>
        </row>
        <row r="3894">
          <cell r="B3894">
            <v>72019020</v>
          </cell>
          <cell r="C3894">
            <v>0</v>
          </cell>
        </row>
        <row r="3895">
          <cell r="B3895">
            <v>72019030</v>
          </cell>
          <cell r="C3895">
            <v>0</v>
          </cell>
        </row>
        <row r="3896">
          <cell r="B3896">
            <v>72019040</v>
          </cell>
          <cell r="C3896">
            <v>0</v>
          </cell>
        </row>
        <row r="3897">
          <cell r="B3897">
            <v>72019050</v>
          </cell>
          <cell r="C3897">
            <v>0</v>
          </cell>
        </row>
        <row r="3898">
          <cell r="B3898">
            <v>72020000</v>
          </cell>
          <cell r="C3898">
            <v>-2480649.7999999998</v>
          </cell>
        </row>
        <row r="3899">
          <cell r="B3899">
            <v>72023000</v>
          </cell>
          <cell r="C3899">
            <v>-11779.62</v>
          </cell>
        </row>
        <row r="3900">
          <cell r="B3900">
            <v>72030000</v>
          </cell>
          <cell r="C3900">
            <v>-335375.65000000002</v>
          </cell>
        </row>
        <row r="3901">
          <cell r="B3901">
            <v>72070000</v>
          </cell>
          <cell r="C3901">
            <v>103055198.87</v>
          </cell>
        </row>
        <row r="3902">
          <cell r="B3902">
            <v>72070001</v>
          </cell>
          <cell r="C3902">
            <v>-30037876.210000001</v>
          </cell>
        </row>
        <row r="3903">
          <cell r="B3903">
            <v>72070100</v>
          </cell>
          <cell r="C3903">
            <v>423107.12</v>
          </cell>
        </row>
        <row r="3904">
          <cell r="B3904">
            <v>72070101</v>
          </cell>
          <cell r="C3904">
            <v>-151036.37</v>
          </cell>
        </row>
        <row r="3905">
          <cell r="B3905">
            <v>72070200</v>
          </cell>
          <cell r="C3905">
            <v>0</v>
          </cell>
        </row>
        <row r="3906">
          <cell r="B3906">
            <v>72070201</v>
          </cell>
          <cell r="C3906">
            <v>0</v>
          </cell>
        </row>
        <row r="3907">
          <cell r="B3907">
            <v>72070310</v>
          </cell>
          <cell r="C3907">
            <v>2185554.81</v>
          </cell>
        </row>
        <row r="3908">
          <cell r="B3908">
            <v>72070311</v>
          </cell>
          <cell r="C3908">
            <v>-10563650.200000001</v>
          </cell>
        </row>
        <row r="3909">
          <cell r="B3909">
            <v>72070911</v>
          </cell>
          <cell r="C3909">
            <v>204944.83</v>
          </cell>
        </row>
        <row r="3910">
          <cell r="B3910">
            <v>72070912</v>
          </cell>
          <cell r="C3910">
            <v>0</v>
          </cell>
        </row>
        <row r="3911">
          <cell r="B3911">
            <v>72071000</v>
          </cell>
          <cell r="C3911">
            <v>0</v>
          </cell>
        </row>
        <row r="3912">
          <cell r="B3912">
            <v>72071001</v>
          </cell>
          <cell r="C3912">
            <v>0</v>
          </cell>
        </row>
        <row r="3913">
          <cell r="B3913">
            <v>72071100</v>
          </cell>
          <cell r="C3913">
            <v>0</v>
          </cell>
        </row>
        <row r="3914">
          <cell r="B3914">
            <v>72071101</v>
          </cell>
          <cell r="C3914">
            <v>0</v>
          </cell>
        </row>
        <row r="3915">
          <cell r="B3915">
            <v>72071200</v>
          </cell>
          <cell r="C3915">
            <v>0</v>
          </cell>
        </row>
        <row r="3916">
          <cell r="B3916">
            <v>72071201</v>
          </cell>
          <cell r="C3916">
            <v>0</v>
          </cell>
        </row>
        <row r="3917">
          <cell r="B3917">
            <v>72072000</v>
          </cell>
          <cell r="C3917">
            <v>0</v>
          </cell>
        </row>
        <row r="3918">
          <cell r="B3918">
            <v>72073000</v>
          </cell>
          <cell r="C3918">
            <v>0</v>
          </cell>
        </row>
        <row r="3919">
          <cell r="B3919">
            <v>72073500</v>
          </cell>
          <cell r="C3919">
            <v>0</v>
          </cell>
        </row>
        <row r="3920">
          <cell r="B3920">
            <v>72073501</v>
          </cell>
          <cell r="C3920">
            <v>0</v>
          </cell>
        </row>
        <row r="3921">
          <cell r="B3921">
            <v>72074000</v>
          </cell>
          <cell r="C3921">
            <v>0</v>
          </cell>
        </row>
        <row r="3922">
          <cell r="B3922">
            <v>72074400</v>
          </cell>
          <cell r="C3922">
            <v>0</v>
          </cell>
        </row>
        <row r="3923">
          <cell r="B3923">
            <v>72074401</v>
          </cell>
          <cell r="C3923">
            <v>0</v>
          </cell>
        </row>
        <row r="3924">
          <cell r="B3924">
            <v>72075000</v>
          </cell>
          <cell r="C3924">
            <v>145430.01</v>
          </cell>
        </row>
        <row r="3925">
          <cell r="B3925">
            <v>72075001</v>
          </cell>
          <cell r="C3925">
            <v>0</v>
          </cell>
        </row>
        <row r="3926">
          <cell r="B3926">
            <v>72075200</v>
          </cell>
          <cell r="C3926">
            <v>0</v>
          </cell>
        </row>
        <row r="3927">
          <cell r="B3927">
            <v>72075300</v>
          </cell>
          <cell r="C3927">
            <v>0</v>
          </cell>
        </row>
        <row r="3928">
          <cell r="B3928">
            <v>72075301</v>
          </cell>
          <cell r="C3928">
            <v>0</v>
          </cell>
        </row>
        <row r="3929">
          <cell r="B3929">
            <v>72076000</v>
          </cell>
          <cell r="C3929">
            <v>9994.6299999999992</v>
          </cell>
        </row>
        <row r="3930">
          <cell r="B3930">
            <v>72076001</v>
          </cell>
          <cell r="C3930">
            <v>0</v>
          </cell>
        </row>
        <row r="3931">
          <cell r="B3931">
            <v>72076011</v>
          </cell>
          <cell r="C3931">
            <v>0</v>
          </cell>
        </row>
        <row r="3932">
          <cell r="B3932">
            <v>72077000</v>
          </cell>
          <cell r="C3932">
            <v>0</v>
          </cell>
        </row>
        <row r="3933">
          <cell r="B3933">
            <v>72077001</v>
          </cell>
          <cell r="C3933">
            <v>0</v>
          </cell>
        </row>
        <row r="3934">
          <cell r="B3934">
            <v>72077010</v>
          </cell>
          <cell r="C3934">
            <v>0</v>
          </cell>
        </row>
        <row r="3935">
          <cell r="B3935">
            <v>72077011</v>
          </cell>
          <cell r="C3935">
            <v>0</v>
          </cell>
        </row>
        <row r="3936">
          <cell r="B3936">
            <v>72077020</v>
          </cell>
          <cell r="C3936">
            <v>0</v>
          </cell>
        </row>
        <row r="3937">
          <cell r="B3937">
            <v>72077021</v>
          </cell>
          <cell r="C3937">
            <v>0</v>
          </cell>
        </row>
        <row r="3938">
          <cell r="B3938">
            <v>72077030</v>
          </cell>
          <cell r="C3938">
            <v>0</v>
          </cell>
        </row>
        <row r="3939">
          <cell r="B3939">
            <v>72077031</v>
          </cell>
          <cell r="C3939">
            <v>0</v>
          </cell>
        </row>
        <row r="3940">
          <cell r="B3940">
            <v>72077040</v>
          </cell>
          <cell r="C3940">
            <v>0</v>
          </cell>
        </row>
        <row r="3941">
          <cell r="B3941">
            <v>72077041</v>
          </cell>
          <cell r="C3941">
            <v>0</v>
          </cell>
        </row>
        <row r="3942">
          <cell r="B3942">
            <v>72077050</v>
          </cell>
          <cell r="C3942">
            <v>0</v>
          </cell>
        </row>
        <row r="3943">
          <cell r="B3943">
            <v>72077051</v>
          </cell>
          <cell r="C3943">
            <v>0</v>
          </cell>
        </row>
        <row r="3944">
          <cell r="B3944">
            <v>72078881</v>
          </cell>
          <cell r="C3944">
            <v>0</v>
          </cell>
        </row>
        <row r="3945">
          <cell r="B3945">
            <v>72078888</v>
          </cell>
          <cell r="C3945">
            <v>0</v>
          </cell>
        </row>
        <row r="3946">
          <cell r="B3946">
            <v>72080016</v>
          </cell>
          <cell r="C3946">
            <v>17652668.640000001</v>
          </cell>
        </row>
        <row r="3947">
          <cell r="B3947">
            <v>72080019</v>
          </cell>
          <cell r="C3947">
            <v>0</v>
          </cell>
        </row>
        <row r="3948">
          <cell r="B3948">
            <v>72080046</v>
          </cell>
          <cell r="C3948">
            <v>192837.05</v>
          </cell>
        </row>
        <row r="3949">
          <cell r="B3949">
            <v>72080216</v>
          </cell>
          <cell r="C3949">
            <v>0</v>
          </cell>
        </row>
        <row r="3950">
          <cell r="B3950">
            <v>72080310</v>
          </cell>
          <cell r="C3950">
            <v>0</v>
          </cell>
        </row>
        <row r="3951">
          <cell r="B3951">
            <v>72081200</v>
          </cell>
          <cell r="C3951">
            <v>0</v>
          </cell>
        </row>
        <row r="3952">
          <cell r="B3952">
            <v>72082000</v>
          </cell>
          <cell r="C3952">
            <v>0</v>
          </cell>
        </row>
        <row r="3953">
          <cell r="B3953">
            <v>72082016</v>
          </cell>
          <cell r="C3953">
            <v>0</v>
          </cell>
        </row>
        <row r="3954">
          <cell r="B3954">
            <v>72084416</v>
          </cell>
          <cell r="C3954">
            <v>0</v>
          </cell>
        </row>
        <row r="3955">
          <cell r="B3955">
            <v>72085000</v>
          </cell>
          <cell r="C3955">
            <v>0</v>
          </cell>
        </row>
        <row r="3956">
          <cell r="B3956">
            <v>72086010</v>
          </cell>
          <cell r="C3956">
            <v>0</v>
          </cell>
        </row>
        <row r="3957">
          <cell r="B3957">
            <v>72088888</v>
          </cell>
          <cell r="C3957">
            <v>0</v>
          </cell>
        </row>
        <row r="3958">
          <cell r="B3958">
            <v>72089050</v>
          </cell>
          <cell r="C3958">
            <v>0</v>
          </cell>
        </row>
        <row r="3959">
          <cell r="B3959">
            <v>72110020</v>
          </cell>
          <cell r="C3959">
            <v>-2293560.9300000002</v>
          </cell>
        </row>
        <row r="3960">
          <cell r="B3960">
            <v>72110030</v>
          </cell>
          <cell r="C3960">
            <v>-6261272.8899999997</v>
          </cell>
        </row>
        <row r="3961">
          <cell r="B3961">
            <v>72110065</v>
          </cell>
          <cell r="C3961">
            <v>0</v>
          </cell>
        </row>
        <row r="3962">
          <cell r="B3962">
            <v>72110070</v>
          </cell>
          <cell r="C3962">
            <v>0</v>
          </cell>
        </row>
        <row r="3963">
          <cell r="B3963">
            <v>72110071</v>
          </cell>
          <cell r="C3963">
            <v>0</v>
          </cell>
        </row>
        <row r="3964">
          <cell r="B3964">
            <v>72110072</v>
          </cell>
          <cell r="C3964">
            <v>0</v>
          </cell>
        </row>
        <row r="3965">
          <cell r="B3965">
            <v>72110073</v>
          </cell>
          <cell r="C3965">
            <v>0</v>
          </cell>
        </row>
        <row r="3966">
          <cell r="B3966">
            <v>72110077</v>
          </cell>
          <cell r="C3966">
            <v>0</v>
          </cell>
        </row>
        <row r="3967">
          <cell r="B3967">
            <v>72110079</v>
          </cell>
          <cell r="C3967">
            <v>0</v>
          </cell>
        </row>
        <row r="3968">
          <cell r="B3968">
            <v>72110087</v>
          </cell>
          <cell r="C3968">
            <v>0</v>
          </cell>
        </row>
        <row r="3969">
          <cell r="B3969">
            <v>72110088</v>
          </cell>
          <cell r="C3969">
            <v>0</v>
          </cell>
        </row>
        <row r="3970">
          <cell r="B3970">
            <v>72110090</v>
          </cell>
          <cell r="C3970">
            <v>0</v>
          </cell>
        </row>
        <row r="3971">
          <cell r="B3971">
            <v>72110091</v>
          </cell>
          <cell r="C3971">
            <v>0</v>
          </cell>
        </row>
        <row r="3972">
          <cell r="B3972">
            <v>72110093</v>
          </cell>
          <cell r="C3972">
            <v>0</v>
          </cell>
        </row>
        <row r="3973">
          <cell r="B3973">
            <v>72110095</v>
          </cell>
          <cell r="C3973">
            <v>-530000</v>
          </cell>
        </row>
        <row r="3974">
          <cell r="B3974">
            <v>72110096</v>
          </cell>
          <cell r="C3974">
            <v>0</v>
          </cell>
        </row>
        <row r="3975">
          <cell r="B3975">
            <v>72110097</v>
          </cell>
          <cell r="C3975">
            <v>0</v>
          </cell>
        </row>
        <row r="3976">
          <cell r="B3976">
            <v>72111000</v>
          </cell>
          <cell r="C3976">
            <v>0</v>
          </cell>
        </row>
        <row r="3977">
          <cell r="B3977">
            <v>72115097</v>
          </cell>
          <cell r="C3977">
            <v>0</v>
          </cell>
        </row>
        <row r="3978">
          <cell r="B3978">
            <v>72210000</v>
          </cell>
          <cell r="C3978">
            <v>-182.64</v>
          </cell>
        </row>
        <row r="3979">
          <cell r="B3979">
            <v>72220000</v>
          </cell>
          <cell r="C3979">
            <v>-613.04999999999995</v>
          </cell>
        </row>
        <row r="3980">
          <cell r="B3980">
            <v>72230000</v>
          </cell>
          <cell r="C3980">
            <v>-96324.91</v>
          </cell>
        </row>
        <row r="3981">
          <cell r="B3981">
            <v>72510000</v>
          </cell>
          <cell r="C3981">
            <v>0</v>
          </cell>
        </row>
        <row r="3982">
          <cell r="B3982">
            <v>72519700</v>
          </cell>
          <cell r="C3982">
            <v>0</v>
          </cell>
        </row>
        <row r="3983">
          <cell r="B3983">
            <v>72520000</v>
          </cell>
          <cell r="C3983">
            <v>-5997.52</v>
          </cell>
        </row>
        <row r="3984">
          <cell r="B3984">
            <v>72520001</v>
          </cell>
          <cell r="C3984">
            <v>-731768.58</v>
          </cell>
        </row>
        <row r="3985">
          <cell r="B3985">
            <v>72521000</v>
          </cell>
          <cell r="C3985">
            <v>0</v>
          </cell>
        </row>
        <row r="3986">
          <cell r="B3986">
            <v>72522000</v>
          </cell>
          <cell r="C3986">
            <v>-6493905.6900000004</v>
          </cell>
        </row>
        <row r="3987">
          <cell r="B3987">
            <v>72522002</v>
          </cell>
          <cell r="C3987">
            <v>-128662.6</v>
          </cell>
        </row>
        <row r="3988">
          <cell r="B3988">
            <v>72524000</v>
          </cell>
          <cell r="C3988">
            <v>0</v>
          </cell>
        </row>
        <row r="3989">
          <cell r="B3989">
            <v>72525000</v>
          </cell>
          <cell r="C3989">
            <v>0</v>
          </cell>
        </row>
        <row r="3990">
          <cell r="B3990">
            <v>72526000</v>
          </cell>
          <cell r="C3990">
            <v>0</v>
          </cell>
        </row>
        <row r="3991">
          <cell r="B3991">
            <v>72526500</v>
          </cell>
          <cell r="C3991">
            <v>-969656.02</v>
          </cell>
        </row>
        <row r="3992">
          <cell r="B3992">
            <v>72527000</v>
          </cell>
          <cell r="C3992">
            <v>0</v>
          </cell>
        </row>
        <row r="3993">
          <cell r="B3993">
            <v>72600210</v>
          </cell>
          <cell r="C3993">
            <v>0</v>
          </cell>
        </row>
        <row r="3994">
          <cell r="B3994">
            <v>72600220</v>
          </cell>
          <cell r="C3994">
            <v>0</v>
          </cell>
        </row>
        <row r="3995">
          <cell r="B3995">
            <v>72600225</v>
          </cell>
          <cell r="C3995">
            <v>0</v>
          </cell>
        </row>
        <row r="3996">
          <cell r="B3996">
            <v>72600230</v>
          </cell>
          <cell r="C3996">
            <v>0</v>
          </cell>
        </row>
        <row r="3997">
          <cell r="B3997">
            <v>72600240</v>
          </cell>
          <cell r="C3997">
            <v>0</v>
          </cell>
        </row>
        <row r="3998">
          <cell r="B3998">
            <v>72600250</v>
          </cell>
          <cell r="C3998">
            <v>0</v>
          </cell>
        </row>
        <row r="3999">
          <cell r="B3999">
            <v>72600260</v>
          </cell>
          <cell r="C3999">
            <v>0</v>
          </cell>
        </row>
        <row r="4000">
          <cell r="B4000">
            <v>72600265</v>
          </cell>
          <cell r="C4000">
            <v>0</v>
          </cell>
        </row>
        <row r="4001">
          <cell r="B4001">
            <v>72600270</v>
          </cell>
          <cell r="C4001">
            <v>0</v>
          </cell>
        </row>
        <row r="4002">
          <cell r="B4002">
            <v>72600280</v>
          </cell>
          <cell r="C4002">
            <v>0</v>
          </cell>
        </row>
        <row r="4003">
          <cell r="B4003">
            <v>72600290</v>
          </cell>
          <cell r="C4003">
            <v>0</v>
          </cell>
        </row>
        <row r="4004">
          <cell r="B4004">
            <v>72600310</v>
          </cell>
          <cell r="C4004">
            <v>0</v>
          </cell>
        </row>
        <row r="4005">
          <cell r="B4005">
            <v>72600320</v>
          </cell>
          <cell r="C4005">
            <v>0</v>
          </cell>
        </row>
        <row r="4006">
          <cell r="B4006">
            <v>72600330</v>
          </cell>
          <cell r="C4006">
            <v>0</v>
          </cell>
        </row>
        <row r="4007">
          <cell r="B4007">
            <v>72600500</v>
          </cell>
          <cell r="C4007">
            <v>0</v>
          </cell>
        </row>
        <row r="4008">
          <cell r="B4008">
            <v>72600550</v>
          </cell>
          <cell r="C4008">
            <v>-194030.54</v>
          </cell>
        </row>
        <row r="4009">
          <cell r="B4009">
            <v>72600597</v>
          </cell>
          <cell r="C4009">
            <v>0</v>
          </cell>
        </row>
        <row r="4010">
          <cell r="B4010">
            <v>72600600</v>
          </cell>
          <cell r="C4010">
            <v>0</v>
          </cell>
        </row>
        <row r="4011">
          <cell r="B4011">
            <v>72600697</v>
          </cell>
          <cell r="C4011">
            <v>0</v>
          </cell>
        </row>
        <row r="4012">
          <cell r="B4012">
            <v>72600900</v>
          </cell>
          <cell r="C4012">
            <v>0</v>
          </cell>
        </row>
        <row r="4013">
          <cell r="B4013">
            <v>72600997</v>
          </cell>
          <cell r="C4013">
            <v>0</v>
          </cell>
        </row>
        <row r="4014">
          <cell r="B4014">
            <v>72601100</v>
          </cell>
          <cell r="C4014">
            <v>0</v>
          </cell>
        </row>
        <row r="4015">
          <cell r="B4015">
            <v>72601200</v>
          </cell>
          <cell r="C4015">
            <v>0</v>
          </cell>
        </row>
        <row r="4016">
          <cell r="B4016">
            <v>72601210</v>
          </cell>
          <cell r="C4016">
            <v>0</v>
          </cell>
        </row>
        <row r="4017">
          <cell r="B4017">
            <v>72601230</v>
          </cell>
          <cell r="C4017">
            <v>0</v>
          </cell>
        </row>
        <row r="4018">
          <cell r="B4018">
            <v>72601250</v>
          </cell>
          <cell r="C4018">
            <v>0</v>
          </cell>
        </row>
        <row r="4019">
          <cell r="B4019">
            <v>72601260</v>
          </cell>
          <cell r="C4019">
            <v>0</v>
          </cell>
        </row>
        <row r="4020">
          <cell r="B4020">
            <v>72602230</v>
          </cell>
          <cell r="C4020">
            <v>0</v>
          </cell>
        </row>
        <row r="4021">
          <cell r="B4021">
            <v>72605100</v>
          </cell>
          <cell r="C4021">
            <v>0</v>
          </cell>
        </row>
        <row r="4022">
          <cell r="B4022">
            <v>73010225</v>
          </cell>
          <cell r="C4022">
            <v>-2100</v>
          </cell>
        </row>
        <row r="4023">
          <cell r="B4023">
            <v>73010226</v>
          </cell>
          <cell r="C4023">
            <v>0</v>
          </cell>
        </row>
        <row r="4024">
          <cell r="B4024">
            <v>73010227</v>
          </cell>
          <cell r="C4024">
            <v>0</v>
          </cell>
        </row>
        <row r="4025">
          <cell r="B4025">
            <v>73010300</v>
          </cell>
          <cell r="C4025">
            <v>0</v>
          </cell>
        </row>
        <row r="4026">
          <cell r="B4026">
            <v>73010301</v>
          </cell>
          <cell r="C4026">
            <v>0</v>
          </cell>
        </row>
        <row r="4027">
          <cell r="B4027">
            <v>73010302</v>
          </cell>
          <cell r="C4027">
            <v>0</v>
          </cell>
        </row>
        <row r="4028">
          <cell r="B4028">
            <v>73010303</v>
          </cell>
          <cell r="C4028">
            <v>0</v>
          </cell>
        </row>
        <row r="4029">
          <cell r="B4029">
            <v>73010304</v>
          </cell>
          <cell r="C4029">
            <v>0</v>
          </cell>
        </row>
        <row r="4030">
          <cell r="B4030">
            <v>73010305</v>
          </cell>
          <cell r="C4030">
            <v>0</v>
          </cell>
        </row>
        <row r="4031">
          <cell r="B4031">
            <v>73010306</v>
          </cell>
          <cell r="C4031">
            <v>0</v>
          </cell>
        </row>
        <row r="4032">
          <cell r="B4032">
            <v>73010308</v>
          </cell>
          <cell r="C4032">
            <v>0</v>
          </cell>
        </row>
        <row r="4033">
          <cell r="B4033">
            <v>73010310</v>
          </cell>
          <cell r="C4033">
            <v>0</v>
          </cell>
        </row>
        <row r="4034">
          <cell r="B4034">
            <v>73400003</v>
          </cell>
          <cell r="C4034">
            <v>0</v>
          </cell>
        </row>
        <row r="4035">
          <cell r="B4035">
            <v>74000002</v>
          </cell>
          <cell r="C4035">
            <v>0</v>
          </cell>
        </row>
        <row r="4036">
          <cell r="B4036">
            <v>74030000</v>
          </cell>
          <cell r="C4036">
            <v>-472289.84</v>
          </cell>
        </row>
        <row r="4037">
          <cell r="B4037">
            <v>74300000</v>
          </cell>
          <cell r="C4037">
            <v>0</v>
          </cell>
        </row>
        <row r="4038">
          <cell r="B4038">
            <v>74306500</v>
          </cell>
          <cell r="C4038">
            <v>0</v>
          </cell>
        </row>
        <row r="4039">
          <cell r="B4039">
            <v>74306501</v>
          </cell>
          <cell r="C4039">
            <v>0</v>
          </cell>
        </row>
        <row r="4040">
          <cell r="B4040">
            <v>74307990</v>
          </cell>
          <cell r="C4040">
            <v>0</v>
          </cell>
        </row>
        <row r="4041">
          <cell r="B4041">
            <v>74400003</v>
          </cell>
          <cell r="C4041">
            <v>-7134</v>
          </cell>
        </row>
        <row r="4042">
          <cell r="B4042">
            <v>74400004</v>
          </cell>
          <cell r="C4042">
            <v>-14855</v>
          </cell>
        </row>
        <row r="4043">
          <cell r="B4043">
            <v>74400009</v>
          </cell>
          <cell r="C4043">
            <v>-85</v>
          </cell>
        </row>
        <row r="4044">
          <cell r="B4044">
            <v>74403100</v>
          </cell>
          <cell r="C4044">
            <v>0</v>
          </cell>
        </row>
        <row r="4045">
          <cell r="B4045">
            <v>74403110</v>
          </cell>
          <cell r="C4045">
            <v>0</v>
          </cell>
        </row>
        <row r="4046">
          <cell r="B4046">
            <v>74403200</v>
          </cell>
          <cell r="C4046">
            <v>0</v>
          </cell>
        </row>
        <row r="4047">
          <cell r="B4047">
            <v>74403300</v>
          </cell>
          <cell r="C4047">
            <v>-2542376.87</v>
          </cell>
        </row>
        <row r="4048">
          <cell r="B4048">
            <v>74403301</v>
          </cell>
          <cell r="C4048">
            <v>-725</v>
          </cell>
        </row>
        <row r="4049">
          <cell r="B4049">
            <v>74403302</v>
          </cell>
          <cell r="C4049">
            <v>0</v>
          </cell>
        </row>
        <row r="4050">
          <cell r="B4050">
            <v>74403306</v>
          </cell>
          <cell r="C4050">
            <v>-350</v>
          </cell>
        </row>
        <row r="4051">
          <cell r="B4051">
            <v>74403307</v>
          </cell>
          <cell r="C4051">
            <v>-79.180000000000007</v>
          </cell>
        </row>
        <row r="4052">
          <cell r="B4052">
            <v>74403310</v>
          </cell>
          <cell r="C4052">
            <v>1209099.8</v>
          </cell>
        </row>
        <row r="4053">
          <cell r="B4053">
            <v>74403311</v>
          </cell>
          <cell r="C4053">
            <v>0</v>
          </cell>
        </row>
        <row r="4054">
          <cell r="B4054">
            <v>74403312</v>
          </cell>
          <cell r="C4054">
            <v>0</v>
          </cell>
        </row>
        <row r="4055">
          <cell r="B4055">
            <v>74403316</v>
          </cell>
          <cell r="C4055">
            <v>175</v>
          </cell>
        </row>
        <row r="4056">
          <cell r="B4056">
            <v>74403317</v>
          </cell>
          <cell r="C4056">
            <v>39.590000000000003</v>
          </cell>
        </row>
        <row r="4057">
          <cell r="B4057">
            <v>74403400</v>
          </cell>
          <cell r="C4057">
            <v>0</v>
          </cell>
        </row>
        <row r="4058">
          <cell r="B4058">
            <v>74403410</v>
          </cell>
          <cell r="C4058">
            <v>0</v>
          </cell>
        </row>
        <row r="4059">
          <cell r="B4059">
            <v>75010000</v>
          </cell>
          <cell r="C4059">
            <v>28338768.149999999</v>
          </cell>
        </row>
        <row r="4060">
          <cell r="B4060">
            <v>75010005</v>
          </cell>
          <cell r="C4060">
            <v>-81288.649999999994</v>
          </cell>
        </row>
        <row r="4061">
          <cell r="B4061">
            <v>75010310</v>
          </cell>
          <cell r="C4061">
            <v>-10284565.15</v>
          </cell>
        </row>
        <row r="4062">
          <cell r="B4062">
            <v>75011100</v>
          </cell>
          <cell r="C4062">
            <v>0</v>
          </cell>
        </row>
        <row r="4063">
          <cell r="B4063">
            <v>75011200</v>
          </cell>
          <cell r="C4063">
            <v>0</v>
          </cell>
        </row>
        <row r="4064">
          <cell r="B4064">
            <v>75012000</v>
          </cell>
          <cell r="C4064">
            <v>0</v>
          </cell>
        </row>
        <row r="4065">
          <cell r="B4065">
            <v>75014000</v>
          </cell>
          <cell r="C4065">
            <v>0</v>
          </cell>
        </row>
        <row r="4066">
          <cell r="B4066">
            <v>75014400</v>
          </cell>
          <cell r="C4066">
            <v>0</v>
          </cell>
        </row>
        <row r="4067">
          <cell r="B4067">
            <v>75015000</v>
          </cell>
          <cell r="C4067">
            <v>0</v>
          </cell>
        </row>
        <row r="4068">
          <cell r="B4068">
            <v>75015300</v>
          </cell>
          <cell r="C4068">
            <v>0</v>
          </cell>
        </row>
        <row r="4069">
          <cell r="B4069">
            <v>75017000</v>
          </cell>
          <cell r="C4069">
            <v>-11.48</v>
          </cell>
        </row>
        <row r="4070">
          <cell r="B4070">
            <v>75018888</v>
          </cell>
          <cell r="C4070">
            <v>0</v>
          </cell>
        </row>
        <row r="4071">
          <cell r="B4071">
            <v>75019000</v>
          </cell>
          <cell r="C4071">
            <v>0</v>
          </cell>
        </row>
        <row r="4072">
          <cell r="B4072">
            <v>75019010</v>
          </cell>
          <cell r="C4072">
            <v>0</v>
          </cell>
        </row>
        <row r="4073">
          <cell r="B4073">
            <v>75019020</v>
          </cell>
          <cell r="C4073">
            <v>0</v>
          </cell>
        </row>
        <row r="4074">
          <cell r="B4074">
            <v>75019030</v>
          </cell>
          <cell r="C4074">
            <v>0</v>
          </cell>
        </row>
        <row r="4075">
          <cell r="B4075">
            <v>75019040</v>
          </cell>
          <cell r="C4075">
            <v>0</v>
          </cell>
        </row>
        <row r="4076">
          <cell r="B4076">
            <v>75019050</v>
          </cell>
          <cell r="C4076">
            <v>0</v>
          </cell>
        </row>
        <row r="4077">
          <cell r="B4077">
            <v>75020000</v>
          </cell>
          <cell r="C4077">
            <v>12.36</v>
          </cell>
        </row>
        <row r="4078">
          <cell r="B4078">
            <v>75110000</v>
          </cell>
          <cell r="C4078">
            <v>0</v>
          </cell>
        </row>
        <row r="4079">
          <cell r="B4079">
            <v>75111000</v>
          </cell>
          <cell r="C4079">
            <v>0</v>
          </cell>
        </row>
        <row r="4080">
          <cell r="B4080">
            <v>75120000</v>
          </cell>
          <cell r="C4080">
            <v>-32713.82</v>
          </cell>
        </row>
        <row r="4081">
          <cell r="B4081">
            <v>75210000</v>
          </cell>
          <cell r="C4081">
            <v>-10059781.600000001</v>
          </cell>
        </row>
        <row r="4082">
          <cell r="B4082">
            <v>75220000</v>
          </cell>
          <cell r="C4082">
            <v>-52004.73</v>
          </cell>
        </row>
        <row r="4083">
          <cell r="B4083">
            <v>75300000</v>
          </cell>
          <cell r="C4083">
            <v>0</v>
          </cell>
        </row>
        <row r="4084">
          <cell r="B4084">
            <v>75300010</v>
          </cell>
          <cell r="C4084">
            <v>-2384946.6</v>
          </cell>
        </row>
        <row r="4085">
          <cell r="B4085">
            <v>75301000</v>
          </cell>
          <cell r="C4085">
            <v>0</v>
          </cell>
        </row>
        <row r="4086">
          <cell r="B4086">
            <v>75307200</v>
          </cell>
          <cell r="C4086">
            <v>0</v>
          </cell>
        </row>
        <row r="4087">
          <cell r="B4087">
            <v>75308800</v>
          </cell>
          <cell r="C4087">
            <v>0</v>
          </cell>
        </row>
        <row r="4088">
          <cell r="B4088">
            <v>75350000</v>
          </cell>
          <cell r="C4088">
            <v>0</v>
          </cell>
        </row>
        <row r="4089">
          <cell r="B4089">
            <v>75400000</v>
          </cell>
          <cell r="C4089">
            <v>0</v>
          </cell>
        </row>
        <row r="4090">
          <cell r="B4090">
            <v>75406010</v>
          </cell>
          <cell r="C4090">
            <v>0</v>
          </cell>
        </row>
        <row r="4091">
          <cell r="B4091">
            <v>75600000</v>
          </cell>
          <cell r="C4091">
            <v>-82773.259999999995</v>
          </cell>
        </row>
        <row r="4092">
          <cell r="B4092">
            <v>75800000</v>
          </cell>
          <cell r="C4092">
            <v>-876843.45</v>
          </cell>
        </row>
        <row r="4093">
          <cell r="B4093">
            <v>75850000</v>
          </cell>
          <cell r="C4093">
            <v>0</v>
          </cell>
        </row>
        <row r="4094">
          <cell r="B4094">
            <v>75900000</v>
          </cell>
          <cell r="C4094">
            <v>0</v>
          </cell>
        </row>
        <row r="4095">
          <cell r="B4095">
            <v>75950000</v>
          </cell>
          <cell r="C4095">
            <v>-1190071.8899999999</v>
          </cell>
        </row>
        <row r="4096">
          <cell r="B4096">
            <v>75950001</v>
          </cell>
          <cell r="C4096">
            <v>-18014.759999999998</v>
          </cell>
        </row>
        <row r="4097">
          <cell r="B4097">
            <v>80000503</v>
          </cell>
          <cell r="C4097">
            <v>0</v>
          </cell>
        </row>
        <row r="4098">
          <cell r="B4098">
            <v>80000505</v>
          </cell>
          <cell r="C4098">
            <v>0</v>
          </cell>
        </row>
        <row r="4099">
          <cell r="B4099">
            <v>80001607</v>
          </cell>
          <cell r="C4099">
            <v>0</v>
          </cell>
        </row>
        <row r="4100">
          <cell r="B4100">
            <v>80001608</v>
          </cell>
          <cell r="C4100">
            <v>0</v>
          </cell>
        </row>
        <row r="4101">
          <cell r="B4101">
            <v>80001609</v>
          </cell>
          <cell r="C4101">
            <v>0</v>
          </cell>
        </row>
        <row r="4102">
          <cell r="B4102">
            <v>80001614</v>
          </cell>
          <cell r="C4102">
            <v>0</v>
          </cell>
        </row>
        <row r="4103">
          <cell r="B4103">
            <v>80001715</v>
          </cell>
          <cell r="C4103">
            <v>0</v>
          </cell>
        </row>
        <row r="4104">
          <cell r="B4104">
            <v>80001729</v>
          </cell>
          <cell r="C4104">
            <v>0</v>
          </cell>
        </row>
        <row r="4105">
          <cell r="B4105">
            <v>80001740</v>
          </cell>
          <cell r="C4105">
            <v>0</v>
          </cell>
        </row>
        <row r="4106">
          <cell r="B4106">
            <v>80002103</v>
          </cell>
          <cell r="C4106">
            <v>0</v>
          </cell>
        </row>
        <row r="4107">
          <cell r="B4107">
            <v>80010001</v>
          </cell>
          <cell r="C4107">
            <v>0</v>
          </cell>
        </row>
        <row r="4108">
          <cell r="B4108">
            <v>80010002</v>
          </cell>
          <cell r="C4108">
            <v>0</v>
          </cell>
        </row>
        <row r="4109">
          <cell r="B4109">
            <v>80010003</v>
          </cell>
          <cell r="C4109">
            <v>0</v>
          </cell>
        </row>
        <row r="4110">
          <cell r="B4110">
            <v>80010004</v>
          </cell>
          <cell r="C4110">
            <v>0</v>
          </cell>
        </row>
        <row r="4111">
          <cell r="B4111">
            <v>80010005</v>
          </cell>
          <cell r="C4111">
            <v>0</v>
          </cell>
        </row>
        <row r="4112">
          <cell r="B4112">
            <v>80010006</v>
          </cell>
          <cell r="C4112">
            <v>9141</v>
          </cell>
        </row>
        <row r="4113">
          <cell r="B4113">
            <v>80010007</v>
          </cell>
          <cell r="C4113">
            <v>1589217.16</v>
          </cell>
        </row>
        <row r="4114">
          <cell r="B4114">
            <v>80010008</v>
          </cell>
          <cell r="C4114">
            <v>0</v>
          </cell>
        </row>
        <row r="4115">
          <cell r="B4115">
            <v>80010010</v>
          </cell>
          <cell r="C4115">
            <v>7131.84</v>
          </cell>
        </row>
        <row r="4116">
          <cell r="B4116">
            <v>80010011</v>
          </cell>
          <cell r="C4116">
            <v>36438</v>
          </cell>
        </row>
        <row r="4117">
          <cell r="B4117">
            <v>80010012</v>
          </cell>
          <cell r="C4117">
            <v>36253</v>
          </cell>
        </row>
        <row r="4118">
          <cell r="B4118">
            <v>80010015</v>
          </cell>
          <cell r="C4118">
            <v>0</v>
          </cell>
        </row>
        <row r="4119">
          <cell r="B4119">
            <v>80010016</v>
          </cell>
          <cell r="C4119">
            <v>0</v>
          </cell>
        </row>
        <row r="4120">
          <cell r="B4120">
            <v>80010021</v>
          </cell>
          <cell r="C4120">
            <v>21500</v>
          </cell>
        </row>
        <row r="4121">
          <cell r="B4121">
            <v>80010022</v>
          </cell>
          <cell r="C4121">
            <v>0</v>
          </cell>
        </row>
        <row r="4122">
          <cell r="B4122">
            <v>80010023</v>
          </cell>
          <cell r="C4122">
            <v>0</v>
          </cell>
        </row>
        <row r="4123">
          <cell r="B4123">
            <v>80010026</v>
          </cell>
          <cell r="C4123">
            <v>10941.91</v>
          </cell>
        </row>
        <row r="4124">
          <cell r="B4124">
            <v>80010027</v>
          </cell>
          <cell r="C4124">
            <v>0</v>
          </cell>
        </row>
        <row r="4125">
          <cell r="B4125">
            <v>80010031</v>
          </cell>
          <cell r="C4125">
            <v>15</v>
          </cell>
        </row>
        <row r="4126">
          <cell r="B4126">
            <v>80010032</v>
          </cell>
          <cell r="C4126">
            <v>0</v>
          </cell>
        </row>
        <row r="4127">
          <cell r="B4127">
            <v>80010033</v>
          </cell>
          <cell r="C4127">
            <v>0</v>
          </cell>
        </row>
        <row r="4128">
          <cell r="B4128">
            <v>80010034</v>
          </cell>
          <cell r="C4128">
            <v>0</v>
          </cell>
        </row>
        <row r="4129">
          <cell r="B4129">
            <v>80010035</v>
          </cell>
          <cell r="C4129">
            <v>1671.64</v>
          </cell>
        </row>
        <row r="4130">
          <cell r="B4130">
            <v>80010036</v>
          </cell>
          <cell r="C4130">
            <v>0</v>
          </cell>
        </row>
        <row r="4131">
          <cell r="B4131">
            <v>80010045</v>
          </cell>
          <cell r="C4131">
            <v>3505.25</v>
          </cell>
        </row>
        <row r="4132">
          <cell r="B4132">
            <v>80010050</v>
          </cell>
          <cell r="C4132">
            <v>0</v>
          </cell>
        </row>
        <row r="4133">
          <cell r="B4133">
            <v>80010055</v>
          </cell>
          <cell r="C4133">
            <v>1407102.05</v>
          </cell>
        </row>
        <row r="4134">
          <cell r="B4134">
            <v>80010056</v>
          </cell>
          <cell r="C4134">
            <v>79607.600000000006</v>
          </cell>
        </row>
        <row r="4135">
          <cell r="B4135">
            <v>80010060</v>
          </cell>
          <cell r="C4135">
            <v>0</v>
          </cell>
        </row>
        <row r="4136">
          <cell r="B4136">
            <v>80010065</v>
          </cell>
          <cell r="C4136">
            <v>0</v>
          </cell>
        </row>
        <row r="4137">
          <cell r="B4137">
            <v>80010075</v>
          </cell>
          <cell r="C4137">
            <v>0</v>
          </cell>
        </row>
        <row r="4138">
          <cell r="B4138">
            <v>80010085</v>
          </cell>
          <cell r="C4138">
            <v>2037.98</v>
          </cell>
        </row>
        <row r="4139">
          <cell r="B4139">
            <v>80010090</v>
          </cell>
          <cell r="C4139">
            <v>0</v>
          </cell>
        </row>
        <row r="4140">
          <cell r="B4140">
            <v>80010092</v>
          </cell>
          <cell r="C4140">
            <v>0</v>
          </cell>
        </row>
        <row r="4141">
          <cell r="B4141">
            <v>80010095</v>
          </cell>
          <cell r="C4141">
            <v>0</v>
          </cell>
        </row>
        <row r="4142">
          <cell r="B4142">
            <v>80010105</v>
          </cell>
          <cell r="C4142">
            <v>0</v>
          </cell>
        </row>
        <row r="4143">
          <cell r="B4143">
            <v>80010111</v>
          </cell>
          <cell r="C4143">
            <v>0</v>
          </cell>
        </row>
        <row r="4144">
          <cell r="B4144">
            <v>80010113</v>
          </cell>
          <cell r="C4144">
            <v>0</v>
          </cell>
        </row>
        <row r="4145">
          <cell r="B4145">
            <v>80010115</v>
          </cell>
          <cell r="C4145">
            <v>1293.83</v>
          </cell>
        </row>
        <row r="4146">
          <cell r="B4146">
            <v>80010121</v>
          </cell>
          <cell r="C4146">
            <v>0</v>
          </cell>
        </row>
        <row r="4147">
          <cell r="B4147">
            <v>80010123</v>
          </cell>
          <cell r="C4147">
            <v>15</v>
          </cell>
        </row>
        <row r="4148">
          <cell r="B4148">
            <v>80010131</v>
          </cell>
          <cell r="C4148">
            <v>0</v>
          </cell>
        </row>
        <row r="4149">
          <cell r="B4149">
            <v>80010133</v>
          </cell>
          <cell r="C4149">
            <v>0</v>
          </cell>
        </row>
        <row r="4150">
          <cell r="B4150">
            <v>80010134</v>
          </cell>
          <cell r="C4150">
            <v>15149.92</v>
          </cell>
        </row>
        <row r="4151">
          <cell r="B4151">
            <v>80010141</v>
          </cell>
          <cell r="C4151">
            <v>0</v>
          </cell>
        </row>
        <row r="4152">
          <cell r="B4152">
            <v>80010143</v>
          </cell>
          <cell r="C4152">
            <v>0</v>
          </cell>
        </row>
        <row r="4153">
          <cell r="B4153">
            <v>80010151</v>
          </cell>
          <cell r="C4153">
            <v>11</v>
          </cell>
        </row>
        <row r="4154">
          <cell r="B4154">
            <v>80010161</v>
          </cell>
          <cell r="C4154">
            <v>240</v>
          </cell>
        </row>
        <row r="4155">
          <cell r="B4155">
            <v>80010171</v>
          </cell>
          <cell r="C4155">
            <v>0</v>
          </cell>
        </row>
        <row r="4156">
          <cell r="B4156">
            <v>80010173</v>
          </cell>
          <cell r="C4156">
            <v>0</v>
          </cell>
        </row>
        <row r="4157">
          <cell r="B4157">
            <v>80010181</v>
          </cell>
          <cell r="C4157">
            <v>0</v>
          </cell>
        </row>
        <row r="4158">
          <cell r="B4158">
            <v>80010200</v>
          </cell>
          <cell r="C4158">
            <v>23142.97</v>
          </cell>
        </row>
        <row r="4159">
          <cell r="B4159">
            <v>80010211</v>
          </cell>
          <cell r="C4159">
            <v>27004</v>
          </cell>
        </row>
        <row r="4160">
          <cell r="B4160">
            <v>80010251</v>
          </cell>
          <cell r="C4160">
            <v>0</v>
          </cell>
        </row>
        <row r="4161">
          <cell r="B4161">
            <v>80010253</v>
          </cell>
          <cell r="C4161">
            <v>0</v>
          </cell>
        </row>
        <row r="4162">
          <cell r="B4162">
            <v>80010261</v>
          </cell>
          <cell r="C4162">
            <v>0</v>
          </cell>
        </row>
        <row r="4163">
          <cell r="B4163">
            <v>80010263</v>
          </cell>
          <cell r="C4163">
            <v>0</v>
          </cell>
        </row>
        <row r="4164">
          <cell r="B4164">
            <v>80010313</v>
          </cell>
          <cell r="C4164">
            <v>0</v>
          </cell>
        </row>
        <row r="4165">
          <cell r="B4165">
            <v>80010331</v>
          </cell>
          <cell r="C4165">
            <v>0</v>
          </cell>
        </row>
        <row r="4166">
          <cell r="B4166">
            <v>80012001</v>
          </cell>
          <cell r="C4166">
            <v>337.32</v>
          </cell>
        </row>
        <row r="4167">
          <cell r="B4167">
            <v>80012002</v>
          </cell>
          <cell r="C4167">
            <v>96</v>
          </cell>
        </row>
        <row r="4168">
          <cell r="B4168">
            <v>80012003</v>
          </cell>
          <cell r="C4168">
            <v>260.32</v>
          </cell>
        </row>
        <row r="4169">
          <cell r="B4169">
            <v>80012004</v>
          </cell>
          <cell r="C4169">
            <v>67.64</v>
          </cell>
        </row>
        <row r="4170">
          <cell r="B4170">
            <v>80012007</v>
          </cell>
          <cell r="C4170">
            <v>694.37</v>
          </cell>
        </row>
        <row r="4171">
          <cell r="B4171">
            <v>80012016</v>
          </cell>
          <cell r="C4171">
            <v>96.06</v>
          </cell>
        </row>
        <row r="4172">
          <cell r="B4172">
            <v>80012023</v>
          </cell>
          <cell r="C4172">
            <v>4.04</v>
          </cell>
        </row>
        <row r="4173">
          <cell r="B4173">
            <v>80012111</v>
          </cell>
          <cell r="C4173">
            <v>379.14</v>
          </cell>
        </row>
        <row r="4174">
          <cell r="B4174">
            <v>80012113</v>
          </cell>
          <cell r="C4174">
            <v>161.76</v>
          </cell>
        </row>
        <row r="4175">
          <cell r="B4175">
            <v>80012131</v>
          </cell>
          <cell r="C4175">
            <v>-131.26</v>
          </cell>
        </row>
        <row r="4176">
          <cell r="B4176">
            <v>80012133</v>
          </cell>
          <cell r="C4176">
            <v>57.36</v>
          </cell>
        </row>
        <row r="4177">
          <cell r="B4177">
            <v>80012141</v>
          </cell>
          <cell r="C4177">
            <v>1105</v>
          </cell>
        </row>
        <row r="4178">
          <cell r="B4178">
            <v>80012171</v>
          </cell>
          <cell r="C4178">
            <v>714.76</v>
          </cell>
        </row>
        <row r="4179">
          <cell r="B4179">
            <v>80012173</v>
          </cell>
          <cell r="C4179">
            <v>114.72</v>
          </cell>
        </row>
        <row r="4180">
          <cell r="B4180">
            <v>80012200</v>
          </cell>
          <cell r="C4180">
            <v>1174.9000000000001</v>
          </cell>
        </row>
        <row r="4181">
          <cell r="B4181">
            <v>80012210</v>
          </cell>
          <cell r="C4181">
            <v>1235.1099999999999</v>
          </cell>
        </row>
        <row r="4182">
          <cell r="B4182">
            <v>80012261</v>
          </cell>
          <cell r="C4182">
            <v>13738.31</v>
          </cell>
        </row>
        <row r="4183">
          <cell r="B4183">
            <v>80013001</v>
          </cell>
          <cell r="C4183">
            <v>2513.7399999999998</v>
          </cell>
        </row>
        <row r="4184">
          <cell r="B4184">
            <v>80013002</v>
          </cell>
          <cell r="C4184">
            <v>831.71</v>
          </cell>
        </row>
        <row r="4185">
          <cell r="B4185">
            <v>80013003</v>
          </cell>
          <cell r="C4185">
            <v>2376.13</v>
          </cell>
        </row>
        <row r="4186">
          <cell r="B4186">
            <v>80013004</v>
          </cell>
          <cell r="C4186">
            <v>821.49</v>
          </cell>
        </row>
        <row r="4187">
          <cell r="B4187">
            <v>80013006</v>
          </cell>
          <cell r="C4187">
            <v>72.87</v>
          </cell>
        </row>
        <row r="4188">
          <cell r="B4188">
            <v>80013007</v>
          </cell>
          <cell r="C4188">
            <v>10348.459999999999</v>
          </cell>
        </row>
        <row r="4189">
          <cell r="B4189">
            <v>80013008</v>
          </cell>
          <cell r="C4189">
            <v>1073.8499999999999</v>
          </cell>
        </row>
        <row r="4190">
          <cell r="B4190">
            <v>80013015</v>
          </cell>
          <cell r="C4190">
            <v>964.86</v>
          </cell>
        </row>
        <row r="4191">
          <cell r="B4191">
            <v>80013016</v>
          </cell>
          <cell r="C4191">
            <v>1362.31</v>
          </cell>
        </row>
        <row r="4192">
          <cell r="B4192">
            <v>80013022</v>
          </cell>
          <cell r="C4192">
            <v>32.049999999999997</v>
          </cell>
        </row>
        <row r="4193">
          <cell r="B4193">
            <v>80013023</v>
          </cell>
          <cell r="C4193">
            <v>1506.58</v>
          </cell>
        </row>
        <row r="4194">
          <cell r="B4194">
            <v>80013101</v>
          </cell>
          <cell r="C4194">
            <v>41792.03</v>
          </cell>
        </row>
        <row r="4195">
          <cell r="B4195">
            <v>80013102</v>
          </cell>
          <cell r="C4195">
            <v>52008.03</v>
          </cell>
        </row>
        <row r="4196">
          <cell r="B4196">
            <v>80013103</v>
          </cell>
          <cell r="C4196">
            <v>257793.08</v>
          </cell>
        </row>
        <row r="4197">
          <cell r="B4197">
            <v>80013104</v>
          </cell>
          <cell r="C4197">
            <v>213787.36</v>
          </cell>
        </row>
        <row r="4198">
          <cell r="B4198">
            <v>80013105</v>
          </cell>
          <cell r="C4198">
            <v>439034.11</v>
          </cell>
        </row>
        <row r="4199">
          <cell r="B4199">
            <v>80013113</v>
          </cell>
          <cell r="C4199">
            <v>2204.66</v>
          </cell>
        </row>
        <row r="4200">
          <cell r="B4200">
            <v>80013130</v>
          </cell>
          <cell r="C4200">
            <v>0</v>
          </cell>
        </row>
        <row r="4201">
          <cell r="B4201">
            <v>80013131</v>
          </cell>
          <cell r="C4201">
            <v>0</v>
          </cell>
        </row>
        <row r="4202">
          <cell r="B4202">
            <v>80013133</v>
          </cell>
          <cell r="C4202">
            <v>1225.93</v>
          </cell>
        </row>
        <row r="4203">
          <cell r="B4203">
            <v>80013134</v>
          </cell>
          <cell r="C4203">
            <v>137551.35</v>
          </cell>
        </row>
        <row r="4204">
          <cell r="B4204">
            <v>80013135</v>
          </cell>
          <cell r="C4204">
            <v>0</v>
          </cell>
        </row>
        <row r="4205">
          <cell r="B4205">
            <v>80013141</v>
          </cell>
          <cell r="C4205">
            <v>27479.919999999998</v>
          </cell>
        </row>
        <row r="4206">
          <cell r="B4206">
            <v>80013173</v>
          </cell>
          <cell r="C4206">
            <v>6230.92</v>
          </cell>
        </row>
        <row r="4207">
          <cell r="B4207">
            <v>80013200</v>
          </cell>
          <cell r="C4207">
            <v>13229.14</v>
          </cell>
        </row>
        <row r="4208">
          <cell r="B4208">
            <v>80013210</v>
          </cell>
          <cell r="C4208">
            <v>5976.65</v>
          </cell>
        </row>
        <row r="4209">
          <cell r="B4209">
            <v>80013234</v>
          </cell>
          <cell r="C4209">
            <v>0</v>
          </cell>
        </row>
        <row r="4210">
          <cell r="B4210">
            <v>80013253</v>
          </cell>
          <cell r="C4210">
            <v>411.88</v>
          </cell>
        </row>
        <row r="4211">
          <cell r="B4211">
            <v>80013261</v>
          </cell>
          <cell r="C4211">
            <v>178045.67</v>
          </cell>
        </row>
        <row r="4212">
          <cell r="B4212">
            <v>80013331</v>
          </cell>
          <cell r="C4212">
            <v>37.25</v>
          </cell>
        </row>
        <row r="4213">
          <cell r="B4213">
            <v>80014001</v>
          </cell>
          <cell r="C4213">
            <v>0</v>
          </cell>
        </row>
        <row r="4214">
          <cell r="B4214">
            <v>80014002</v>
          </cell>
          <cell r="C4214">
            <v>0</v>
          </cell>
        </row>
        <row r="4215">
          <cell r="B4215">
            <v>80014003</v>
          </cell>
          <cell r="C4215">
            <v>0</v>
          </cell>
        </row>
        <row r="4216">
          <cell r="B4216">
            <v>80014007</v>
          </cell>
          <cell r="C4216">
            <v>5398.42</v>
          </cell>
        </row>
        <row r="4217">
          <cell r="B4217">
            <v>80014015</v>
          </cell>
          <cell r="C4217">
            <v>522.14</v>
          </cell>
        </row>
        <row r="4218">
          <cell r="B4218">
            <v>80014016</v>
          </cell>
          <cell r="C4218">
            <v>0</v>
          </cell>
        </row>
        <row r="4219">
          <cell r="B4219">
            <v>80014022</v>
          </cell>
          <cell r="C4219">
            <v>0</v>
          </cell>
        </row>
        <row r="4220">
          <cell r="B4220">
            <v>80014111</v>
          </cell>
          <cell r="C4220">
            <v>71012.11</v>
          </cell>
        </row>
        <row r="4221">
          <cell r="B4221">
            <v>80014113</v>
          </cell>
          <cell r="C4221">
            <v>43.06</v>
          </cell>
        </row>
        <row r="4222">
          <cell r="B4222">
            <v>80014121</v>
          </cell>
          <cell r="C4222">
            <v>32667.58</v>
          </cell>
        </row>
        <row r="4223">
          <cell r="B4223">
            <v>80014133</v>
          </cell>
          <cell r="C4223">
            <v>0</v>
          </cell>
        </row>
        <row r="4224">
          <cell r="B4224">
            <v>80014141</v>
          </cell>
          <cell r="C4224">
            <v>0</v>
          </cell>
        </row>
        <row r="4225">
          <cell r="B4225">
            <v>80014171</v>
          </cell>
          <cell r="C4225">
            <v>150830.68</v>
          </cell>
        </row>
        <row r="4226">
          <cell r="B4226">
            <v>80014173</v>
          </cell>
          <cell r="C4226">
            <v>229.91</v>
          </cell>
        </row>
        <row r="4227">
          <cell r="B4227">
            <v>80014200</v>
          </cell>
          <cell r="C4227">
            <v>146992.97</v>
          </cell>
        </row>
        <row r="4228">
          <cell r="B4228">
            <v>80014210</v>
          </cell>
          <cell r="C4228">
            <v>770570.41</v>
          </cell>
        </row>
        <row r="4229">
          <cell r="B4229">
            <v>80014251</v>
          </cell>
          <cell r="C4229">
            <v>27253.67</v>
          </cell>
        </row>
        <row r="4230">
          <cell r="B4230">
            <v>80014253</v>
          </cell>
          <cell r="C4230">
            <v>0</v>
          </cell>
        </row>
        <row r="4231">
          <cell r="B4231">
            <v>80014261</v>
          </cell>
          <cell r="C4231">
            <v>3853045.68</v>
          </cell>
        </row>
        <row r="4232">
          <cell r="B4232">
            <v>80014263</v>
          </cell>
          <cell r="C4232">
            <v>52.62</v>
          </cell>
        </row>
        <row r="4233">
          <cell r="B4233">
            <v>80014264</v>
          </cell>
          <cell r="C4233">
            <v>0</v>
          </cell>
        </row>
        <row r="4234">
          <cell r="B4234">
            <v>80015001</v>
          </cell>
          <cell r="C4234">
            <v>188841.60000000001</v>
          </cell>
        </row>
        <row r="4235">
          <cell r="B4235">
            <v>80015002</v>
          </cell>
          <cell r="C4235">
            <v>59928.75</v>
          </cell>
        </row>
        <row r="4236">
          <cell r="B4236">
            <v>80015003</v>
          </cell>
          <cell r="C4236">
            <v>330316.96000000002</v>
          </cell>
        </row>
        <row r="4237">
          <cell r="B4237">
            <v>80015004</v>
          </cell>
          <cell r="C4237">
            <v>56495.82</v>
          </cell>
        </row>
        <row r="4238">
          <cell r="B4238">
            <v>80015007</v>
          </cell>
          <cell r="C4238">
            <v>625221.73</v>
          </cell>
        </row>
        <row r="4239">
          <cell r="B4239">
            <v>80015008</v>
          </cell>
          <cell r="C4239">
            <v>25829.87</v>
          </cell>
        </row>
        <row r="4240">
          <cell r="B4240">
            <v>80015015</v>
          </cell>
          <cell r="C4240">
            <v>26813.13</v>
          </cell>
        </row>
        <row r="4241">
          <cell r="B4241">
            <v>80015016</v>
          </cell>
          <cell r="C4241">
            <v>209837</v>
          </cell>
        </row>
        <row r="4242">
          <cell r="B4242">
            <v>80015022</v>
          </cell>
          <cell r="C4242">
            <v>8475.4</v>
          </cell>
        </row>
        <row r="4243">
          <cell r="B4243">
            <v>80015023</v>
          </cell>
          <cell r="C4243">
            <v>43754.57</v>
          </cell>
        </row>
        <row r="4244">
          <cell r="B4244">
            <v>80015092</v>
          </cell>
          <cell r="C4244">
            <v>736.47</v>
          </cell>
        </row>
        <row r="4245">
          <cell r="B4245">
            <v>80015111</v>
          </cell>
          <cell r="C4245">
            <v>437432.76</v>
          </cell>
        </row>
        <row r="4246">
          <cell r="B4246">
            <v>80015113</v>
          </cell>
          <cell r="C4246">
            <v>127506.97</v>
          </cell>
        </row>
        <row r="4247">
          <cell r="B4247">
            <v>80015121</v>
          </cell>
          <cell r="C4247">
            <v>50981.39</v>
          </cell>
        </row>
        <row r="4248">
          <cell r="B4248">
            <v>80015131</v>
          </cell>
          <cell r="C4248">
            <v>184267.56</v>
          </cell>
        </row>
        <row r="4249">
          <cell r="B4249">
            <v>80015133</v>
          </cell>
          <cell r="C4249">
            <v>91114.84</v>
          </cell>
        </row>
        <row r="4250">
          <cell r="B4250">
            <v>80015141</v>
          </cell>
          <cell r="C4250">
            <v>3160614.35</v>
          </cell>
        </row>
        <row r="4251">
          <cell r="B4251">
            <v>80015143</v>
          </cell>
          <cell r="C4251">
            <v>1845.38</v>
          </cell>
        </row>
        <row r="4252">
          <cell r="B4252">
            <v>80015171</v>
          </cell>
          <cell r="C4252">
            <v>488509.54</v>
          </cell>
        </row>
        <row r="4253">
          <cell r="B4253">
            <v>80015173</v>
          </cell>
          <cell r="C4253">
            <v>235168.31</v>
          </cell>
        </row>
        <row r="4254">
          <cell r="B4254">
            <v>80015181</v>
          </cell>
          <cell r="C4254">
            <v>5924.29</v>
          </cell>
        </row>
        <row r="4255">
          <cell r="B4255">
            <v>80015200</v>
          </cell>
          <cell r="C4255">
            <v>2102705.81</v>
          </cell>
        </row>
        <row r="4256">
          <cell r="B4256">
            <v>80015210</v>
          </cell>
          <cell r="C4256">
            <v>683313.26</v>
          </cell>
        </row>
        <row r="4257">
          <cell r="B4257">
            <v>80015251</v>
          </cell>
          <cell r="C4257">
            <v>196636.72</v>
          </cell>
        </row>
        <row r="4258">
          <cell r="B4258">
            <v>80015253</v>
          </cell>
          <cell r="C4258">
            <v>19866.2</v>
          </cell>
        </row>
        <row r="4259">
          <cell r="B4259">
            <v>80015261</v>
          </cell>
          <cell r="C4259">
            <v>25287072.91</v>
          </cell>
        </row>
        <row r="4260">
          <cell r="B4260">
            <v>80015263</v>
          </cell>
          <cell r="C4260">
            <v>109120.52</v>
          </cell>
        </row>
        <row r="4261">
          <cell r="B4261">
            <v>80015264</v>
          </cell>
          <cell r="C4261">
            <v>3759.91</v>
          </cell>
        </row>
        <row r="4262">
          <cell r="B4262">
            <v>80015331</v>
          </cell>
          <cell r="C4262">
            <v>3158.98</v>
          </cell>
        </row>
        <row r="4263">
          <cell r="B4263">
            <v>80015333</v>
          </cell>
          <cell r="C4263">
            <v>380.87</v>
          </cell>
        </row>
        <row r="4264">
          <cell r="B4264">
            <v>80020006</v>
          </cell>
          <cell r="C4264">
            <v>0</v>
          </cell>
        </row>
        <row r="4265">
          <cell r="B4265">
            <v>80020007</v>
          </cell>
          <cell r="C4265">
            <v>4962682.53</v>
          </cell>
        </row>
        <row r="4266">
          <cell r="B4266">
            <v>80020008</v>
          </cell>
          <cell r="C4266">
            <v>308996.84000000003</v>
          </cell>
        </row>
        <row r="4267">
          <cell r="B4267">
            <v>80020009</v>
          </cell>
          <cell r="C4267">
            <v>0</v>
          </cell>
        </row>
        <row r="4268">
          <cell r="B4268">
            <v>80020010</v>
          </cell>
          <cell r="C4268">
            <v>212.98</v>
          </cell>
        </row>
        <row r="4269">
          <cell r="B4269">
            <v>80020011</v>
          </cell>
          <cell r="C4269">
            <v>59721.45</v>
          </cell>
        </row>
        <row r="4270">
          <cell r="B4270">
            <v>80020012</v>
          </cell>
          <cell r="C4270">
            <v>0</v>
          </cell>
        </row>
        <row r="4271">
          <cell r="B4271">
            <v>80020013</v>
          </cell>
          <cell r="C4271">
            <v>0</v>
          </cell>
        </row>
        <row r="4272">
          <cell r="B4272">
            <v>80020014</v>
          </cell>
          <cell r="C4272">
            <v>3982226.33</v>
          </cell>
        </row>
        <row r="4273">
          <cell r="B4273">
            <v>80020016</v>
          </cell>
          <cell r="C4273">
            <v>1543453.77</v>
          </cell>
        </row>
        <row r="4274">
          <cell r="B4274">
            <v>80020017</v>
          </cell>
          <cell r="C4274">
            <v>144000.57</v>
          </cell>
        </row>
        <row r="4275">
          <cell r="B4275">
            <v>80020018</v>
          </cell>
          <cell r="C4275">
            <v>45119.83</v>
          </cell>
        </row>
        <row r="4276">
          <cell r="B4276">
            <v>80020020</v>
          </cell>
          <cell r="C4276">
            <v>19.84</v>
          </cell>
        </row>
        <row r="4277">
          <cell r="B4277">
            <v>80020021</v>
          </cell>
          <cell r="C4277">
            <v>16500</v>
          </cell>
        </row>
        <row r="4278">
          <cell r="B4278">
            <v>80020022</v>
          </cell>
          <cell r="C4278">
            <v>0</v>
          </cell>
        </row>
        <row r="4279">
          <cell r="B4279">
            <v>80020023</v>
          </cell>
          <cell r="C4279">
            <v>700000</v>
          </cell>
        </row>
        <row r="4280">
          <cell r="B4280">
            <v>80020044</v>
          </cell>
          <cell r="C4280">
            <v>464202.99</v>
          </cell>
        </row>
        <row r="4281">
          <cell r="B4281">
            <v>80020050</v>
          </cell>
          <cell r="C4281">
            <v>0</v>
          </cell>
        </row>
        <row r="4282">
          <cell r="B4282">
            <v>80020051</v>
          </cell>
          <cell r="C4282">
            <v>0</v>
          </cell>
        </row>
        <row r="4283">
          <cell r="B4283">
            <v>80020052</v>
          </cell>
          <cell r="C4283">
            <v>11106.68</v>
          </cell>
        </row>
        <row r="4284">
          <cell r="B4284">
            <v>80020056</v>
          </cell>
          <cell r="C4284">
            <v>3764694.85</v>
          </cell>
        </row>
        <row r="4285">
          <cell r="B4285">
            <v>80020062</v>
          </cell>
          <cell r="C4285">
            <v>0</v>
          </cell>
        </row>
        <row r="4286">
          <cell r="B4286">
            <v>80030000</v>
          </cell>
          <cell r="C4286">
            <v>0</v>
          </cell>
        </row>
        <row r="4287">
          <cell r="B4287">
            <v>80030005</v>
          </cell>
          <cell r="C4287">
            <v>0</v>
          </cell>
        </row>
        <row r="4288">
          <cell r="B4288">
            <v>80031010</v>
          </cell>
          <cell r="C4288">
            <v>34951.65</v>
          </cell>
        </row>
        <row r="4289">
          <cell r="B4289">
            <v>80044000</v>
          </cell>
          <cell r="C4289">
            <v>0</v>
          </cell>
        </row>
        <row r="4290">
          <cell r="B4290">
            <v>80044001</v>
          </cell>
          <cell r="C4290">
            <v>268813</v>
          </cell>
        </row>
        <row r="4291">
          <cell r="B4291">
            <v>80050000</v>
          </cell>
          <cell r="C4291">
            <v>0</v>
          </cell>
        </row>
        <row r="4292">
          <cell r="B4292">
            <v>80060001</v>
          </cell>
          <cell r="C4292">
            <v>0</v>
          </cell>
        </row>
        <row r="4293">
          <cell r="B4293">
            <v>80060002</v>
          </cell>
          <cell r="C4293">
            <v>0</v>
          </cell>
        </row>
        <row r="4294">
          <cell r="B4294">
            <v>80060003</v>
          </cell>
          <cell r="C4294">
            <v>0</v>
          </cell>
        </row>
        <row r="4295">
          <cell r="B4295">
            <v>80070011</v>
          </cell>
          <cell r="C4295">
            <v>0</v>
          </cell>
        </row>
        <row r="4296">
          <cell r="B4296">
            <v>80080000</v>
          </cell>
          <cell r="C4296">
            <v>0</v>
          </cell>
        </row>
        <row r="4297">
          <cell r="B4297">
            <v>80090004</v>
          </cell>
          <cell r="C4297">
            <v>0</v>
          </cell>
        </row>
        <row r="4298">
          <cell r="B4298">
            <v>80090005</v>
          </cell>
          <cell r="C4298">
            <v>0</v>
          </cell>
        </row>
        <row r="4299">
          <cell r="B4299">
            <v>80103000</v>
          </cell>
          <cell r="C4299">
            <v>0</v>
          </cell>
        </row>
        <row r="4300">
          <cell r="B4300">
            <v>80103001</v>
          </cell>
          <cell r="C4300">
            <v>946.68</v>
          </cell>
        </row>
        <row r="4301">
          <cell r="B4301">
            <v>80103002</v>
          </cell>
          <cell r="C4301">
            <v>62610.49</v>
          </cell>
        </row>
        <row r="4302">
          <cell r="B4302">
            <v>80103003</v>
          </cell>
          <cell r="C4302">
            <v>0</v>
          </cell>
        </row>
        <row r="4303">
          <cell r="B4303">
            <v>80110000</v>
          </cell>
          <cell r="C4303">
            <v>0</v>
          </cell>
        </row>
        <row r="4304">
          <cell r="B4304">
            <v>80120000</v>
          </cell>
          <cell r="C4304">
            <v>142448.42000000001</v>
          </cell>
        </row>
        <row r="4305">
          <cell r="B4305">
            <v>80130000</v>
          </cell>
          <cell r="C4305">
            <v>0</v>
          </cell>
        </row>
        <row r="4306">
          <cell r="B4306">
            <v>80130001</v>
          </cell>
          <cell r="C4306">
            <v>609.16</v>
          </cell>
        </row>
        <row r="4307">
          <cell r="B4307">
            <v>80130002</v>
          </cell>
          <cell r="C4307">
            <v>0</v>
          </cell>
        </row>
        <row r="4308">
          <cell r="B4308">
            <v>80130003</v>
          </cell>
          <cell r="C4308">
            <v>189890.02</v>
          </cell>
        </row>
        <row r="4309">
          <cell r="B4309">
            <v>80130004</v>
          </cell>
          <cell r="C4309">
            <v>4409468.95</v>
          </cell>
        </row>
        <row r="4310">
          <cell r="B4310">
            <v>80130005</v>
          </cell>
          <cell r="C4310">
            <v>110632.78</v>
          </cell>
        </row>
        <row r="4311">
          <cell r="B4311">
            <v>80130006</v>
          </cell>
          <cell r="C4311">
            <v>3328751.99</v>
          </cell>
        </row>
        <row r="4312">
          <cell r="B4312">
            <v>80130007</v>
          </cell>
          <cell r="C4312">
            <v>0</v>
          </cell>
        </row>
        <row r="4313">
          <cell r="B4313">
            <v>80130008</v>
          </cell>
          <cell r="C4313">
            <v>0</v>
          </cell>
        </row>
        <row r="4314">
          <cell r="B4314">
            <v>80130009</v>
          </cell>
          <cell r="C4314">
            <v>44957.4</v>
          </cell>
        </row>
        <row r="4315">
          <cell r="B4315">
            <v>80130011</v>
          </cell>
          <cell r="C4315">
            <v>2482.5</v>
          </cell>
        </row>
        <row r="4316">
          <cell r="B4316">
            <v>80130013</v>
          </cell>
          <cell r="C4316">
            <v>271834.15000000002</v>
          </cell>
        </row>
        <row r="4317">
          <cell r="B4317">
            <v>80130014</v>
          </cell>
          <cell r="C4317">
            <v>451056.99</v>
          </cell>
        </row>
        <row r="4318">
          <cell r="B4318">
            <v>80130015</v>
          </cell>
          <cell r="C4318">
            <v>0</v>
          </cell>
        </row>
        <row r="4319">
          <cell r="B4319">
            <v>80130016</v>
          </cell>
          <cell r="C4319">
            <v>0</v>
          </cell>
        </row>
        <row r="4320">
          <cell r="B4320">
            <v>80130017</v>
          </cell>
          <cell r="C4320">
            <v>2775304.38</v>
          </cell>
        </row>
        <row r="4321">
          <cell r="B4321">
            <v>80130018</v>
          </cell>
          <cell r="C4321">
            <v>0</v>
          </cell>
        </row>
        <row r="4322">
          <cell r="B4322">
            <v>80130019</v>
          </cell>
          <cell r="C4322">
            <v>0</v>
          </cell>
        </row>
        <row r="4323">
          <cell r="B4323">
            <v>80130100</v>
          </cell>
          <cell r="C4323">
            <v>0</v>
          </cell>
        </row>
        <row r="4324">
          <cell r="B4324">
            <v>80130201</v>
          </cell>
          <cell r="C4324">
            <v>6530943.9800000004</v>
          </cell>
        </row>
        <row r="4325">
          <cell r="B4325">
            <v>80130204</v>
          </cell>
          <cell r="C4325">
            <v>6469337.5199999996</v>
          </cell>
        </row>
        <row r="4326">
          <cell r="B4326">
            <v>80140002</v>
          </cell>
          <cell r="C4326">
            <v>1680801.92</v>
          </cell>
        </row>
        <row r="4327">
          <cell r="B4327">
            <v>80140004</v>
          </cell>
          <cell r="C4327">
            <v>0</v>
          </cell>
        </row>
        <row r="4328">
          <cell r="B4328">
            <v>80140006</v>
          </cell>
          <cell r="C4328">
            <v>0</v>
          </cell>
        </row>
        <row r="4329">
          <cell r="B4329">
            <v>80140007</v>
          </cell>
          <cell r="C4329">
            <v>15896.03</v>
          </cell>
        </row>
        <row r="4330">
          <cell r="B4330">
            <v>80140008</v>
          </cell>
          <cell r="C4330">
            <v>1583.58</v>
          </cell>
        </row>
        <row r="4331">
          <cell r="B4331">
            <v>80140013</v>
          </cell>
          <cell r="C4331">
            <v>224.59</v>
          </cell>
        </row>
        <row r="4332">
          <cell r="B4332">
            <v>80140016</v>
          </cell>
          <cell r="C4332">
            <v>0</v>
          </cell>
        </row>
        <row r="4333">
          <cell r="B4333">
            <v>80140019</v>
          </cell>
          <cell r="C4333">
            <v>0</v>
          </cell>
        </row>
        <row r="4334">
          <cell r="B4334">
            <v>80140020</v>
          </cell>
          <cell r="C4334">
            <v>0</v>
          </cell>
        </row>
        <row r="4335">
          <cell r="B4335">
            <v>80140021</v>
          </cell>
          <cell r="C4335">
            <v>4710908.17</v>
          </cell>
        </row>
        <row r="4336">
          <cell r="B4336">
            <v>80140050</v>
          </cell>
          <cell r="C4336">
            <v>0</v>
          </cell>
        </row>
        <row r="4337">
          <cell r="B4337">
            <v>80140055</v>
          </cell>
          <cell r="C4337">
            <v>0</v>
          </cell>
        </row>
        <row r="4338">
          <cell r="B4338">
            <v>80140101</v>
          </cell>
          <cell r="C4338">
            <v>241091.45</v>
          </cell>
        </row>
        <row r="4339">
          <cell r="B4339">
            <v>80140116</v>
          </cell>
          <cell r="C4339">
            <v>0</v>
          </cell>
        </row>
        <row r="4340">
          <cell r="B4340">
            <v>80140120</v>
          </cell>
          <cell r="C4340">
            <v>0</v>
          </cell>
        </row>
        <row r="4341">
          <cell r="B4341">
            <v>80140122</v>
          </cell>
          <cell r="C4341">
            <v>0</v>
          </cell>
        </row>
        <row r="4342">
          <cell r="B4342">
            <v>80140130</v>
          </cell>
          <cell r="C4342">
            <v>0</v>
          </cell>
        </row>
        <row r="4343">
          <cell r="B4343">
            <v>80140200</v>
          </cell>
          <cell r="C4343">
            <v>0</v>
          </cell>
        </row>
        <row r="4344">
          <cell r="B4344">
            <v>80140291</v>
          </cell>
          <cell r="C4344">
            <v>0</v>
          </cell>
        </row>
        <row r="4345">
          <cell r="B4345">
            <v>80140293</v>
          </cell>
          <cell r="C4345">
            <v>3484.46</v>
          </cell>
        </row>
        <row r="4346">
          <cell r="B4346">
            <v>80140294</v>
          </cell>
          <cell r="C4346">
            <v>0</v>
          </cell>
        </row>
        <row r="4347">
          <cell r="B4347">
            <v>80140300</v>
          </cell>
          <cell r="C4347">
            <v>0</v>
          </cell>
        </row>
        <row r="4348">
          <cell r="B4348">
            <v>80140301</v>
          </cell>
          <cell r="C4348">
            <v>4434508.2300000004</v>
          </cell>
        </row>
        <row r="4349">
          <cell r="B4349">
            <v>80140302</v>
          </cell>
          <cell r="C4349">
            <v>258629.99</v>
          </cell>
        </row>
        <row r="4350">
          <cell r="B4350">
            <v>80140303</v>
          </cell>
          <cell r="C4350">
            <v>0</v>
          </cell>
        </row>
        <row r="4351">
          <cell r="B4351">
            <v>80140310</v>
          </cell>
          <cell r="C4351">
            <v>0</v>
          </cell>
        </row>
        <row r="4352">
          <cell r="B4352">
            <v>80140311</v>
          </cell>
          <cell r="C4352">
            <v>22797991.699999999</v>
          </cell>
        </row>
        <row r="4353">
          <cell r="B4353">
            <v>80140312</v>
          </cell>
          <cell r="C4353">
            <v>1326700.46</v>
          </cell>
        </row>
        <row r="4354">
          <cell r="B4354">
            <v>80140313</v>
          </cell>
          <cell r="C4354">
            <v>0</v>
          </cell>
        </row>
        <row r="4355">
          <cell r="B4355">
            <v>80140314</v>
          </cell>
          <cell r="C4355">
            <v>0</v>
          </cell>
        </row>
        <row r="4356">
          <cell r="B4356">
            <v>80140316</v>
          </cell>
          <cell r="C4356">
            <v>3234.03</v>
          </cell>
        </row>
        <row r="4357">
          <cell r="B4357">
            <v>80140361</v>
          </cell>
          <cell r="C4357">
            <v>0</v>
          </cell>
        </row>
        <row r="4358">
          <cell r="B4358">
            <v>80140362</v>
          </cell>
          <cell r="C4358">
            <v>0</v>
          </cell>
        </row>
        <row r="4359">
          <cell r="B4359">
            <v>80140366</v>
          </cell>
          <cell r="C4359">
            <v>0</v>
          </cell>
        </row>
        <row r="4360">
          <cell r="B4360">
            <v>80140367</v>
          </cell>
          <cell r="C4360">
            <v>0</v>
          </cell>
        </row>
        <row r="4361">
          <cell r="B4361">
            <v>80140370</v>
          </cell>
          <cell r="C4361">
            <v>0</v>
          </cell>
        </row>
        <row r="4362">
          <cell r="B4362">
            <v>80140371</v>
          </cell>
          <cell r="C4362">
            <v>0</v>
          </cell>
        </row>
        <row r="4363">
          <cell r="B4363">
            <v>80140372</v>
          </cell>
          <cell r="C4363">
            <v>0</v>
          </cell>
        </row>
        <row r="4364">
          <cell r="B4364">
            <v>80140373</v>
          </cell>
          <cell r="C4364">
            <v>0</v>
          </cell>
        </row>
        <row r="4365">
          <cell r="B4365">
            <v>80140375</v>
          </cell>
          <cell r="C4365">
            <v>0</v>
          </cell>
        </row>
        <row r="4366">
          <cell r="B4366">
            <v>80140376</v>
          </cell>
          <cell r="C4366">
            <v>0</v>
          </cell>
        </row>
        <row r="4367">
          <cell r="B4367">
            <v>80140377</v>
          </cell>
          <cell r="C4367">
            <v>0</v>
          </cell>
        </row>
        <row r="4368">
          <cell r="B4368">
            <v>80140378</v>
          </cell>
          <cell r="C4368">
            <v>0</v>
          </cell>
        </row>
        <row r="4369">
          <cell r="B4369">
            <v>80150000</v>
          </cell>
          <cell r="C4369">
            <v>0</v>
          </cell>
        </row>
        <row r="4370">
          <cell r="B4370">
            <v>80150375</v>
          </cell>
          <cell r="C4370">
            <v>0</v>
          </cell>
        </row>
        <row r="4371">
          <cell r="B4371">
            <v>80150378</v>
          </cell>
          <cell r="C4371">
            <v>0</v>
          </cell>
        </row>
        <row r="4372">
          <cell r="B4372">
            <v>80150380</v>
          </cell>
          <cell r="C4372">
            <v>0</v>
          </cell>
        </row>
        <row r="4373">
          <cell r="B4373">
            <v>80150383</v>
          </cell>
          <cell r="C4373">
            <v>0</v>
          </cell>
        </row>
        <row r="4374">
          <cell r="B4374">
            <v>80150385</v>
          </cell>
          <cell r="C4374">
            <v>0</v>
          </cell>
        </row>
        <row r="4375">
          <cell r="B4375">
            <v>80150388</v>
          </cell>
          <cell r="C4375">
            <v>0</v>
          </cell>
        </row>
        <row r="4376">
          <cell r="B4376">
            <v>80160001</v>
          </cell>
          <cell r="C4376">
            <v>15987.62</v>
          </cell>
        </row>
        <row r="4377">
          <cell r="B4377">
            <v>80160003</v>
          </cell>
          <cell r="C4377">
            <v>228695.14</v>
          </cell>
        </row>
        <row r="4378">
          <cell r="B4378">
            <v>80160004</v>
          </cell>
          <cell r="C4378">
            <v>4634</v>
          </cell>
        </row>
        <row r="4379">
          <cell r="B4379">
            <v>80160006</v>
          </cell>
          <cell r="C4379">
            <v>81082.740000000005</v>
          </cell>
        </row>
        <row r="4380">
          <cell r="B4380">
            <v>80160007</v>
          </cell>
          <cell r="C4380">
            <v>0</v>
          </cell>
        </row>
        <row r="4381">
          <cell r="B4381">
            <v>80160013</v>
          </cell>
          <cell r="C4381">
            <v>514124.47</v>
          </cell>
        </row>
        <row r="4382">
          <cell r="B4382">
            <v>80160014</v>
          </cell>
          <cell r="C4382">
            <v>0</v>
          </cell>
        </row>
        <row r="4383">
          <cell r="B4383">
            <v>80160015</v>
          </cell>
          <cell r="C4383">
            <v>399687.4</v>
          </cell>
        </row>
        <row r="4384">
          <cell r="B4384">
            <v>80160016</v>
          </cell>
          <cell r="C4384">
            <v>0</v>
          </cell>
        </row>
        <row r="4385">
          <cell r="B4385">
            <v>80160018</v>
          </cell>
          <cell r="C4385">
            <v>0</v>
          </cell>
        </row>
        <row r="4386">
          <cell r="B4386">
            <v>80160101</v>
          </cell>
          <cell r="C4386">
            <v>108250.56</v>
          </cell>
        </row>
        <row r="4387">
          <cell r="B4387">
            <v>80170001</v>
          </cell>
          <cell r="C4387">
            <v>4997836</v>
          </cell>
        </row>
        <row r="4388">
          <cell r="B4388">
            <v>80170002</v>
          </cell>
          <cell r="C4388">
            <v>3413756.35</v>
          </cell>
        </row>
        <row r="4389">
          <cell r="B4389">
            <v>80170003</v>
          </cell>
          <cell r="C4389">
            <v>95030.71</v>
          </cell>
        </row>
        <row r="4390">
          <cell r="B4390">
            <v>80170004</v>
          </cell>
          <cell r="C4390">
            <v>897054.59</v>
          </cell>
        </row>
        <row r="4391">
          <cell r="B4391">
            <v>80170005</v>
          </cell>
          <cell r="C4391">
            <v>12632.34</v>
          </cell>
        </row>
        <row r="4392">
          <cell r="B4392">
            <v>80170007</v>
          </cell>
          <cell r="C4392">
            <v>39049.839999999997</v>
          </cell>
        </row>
        <row r="4393">
          <cell r="B4393">
            <v>80190006</v>
          </cell>
          <cell r="C4393">
            <v>88973.06</v>
          </cell>
        </row>
        <row r="4394">
          <cell r="B4394">
            <v>80200000</v>
          </cell>
          <cell r="C4394">
            <v>28838.03</v>
          </cell>
        </row>
        <row r="4395">
          <cell r="B4395">
            <v>80200001</v>
          </cell>
          <cell r="C4395">
            <v>287.5</v>
          </cell>
        </row>
        <row r="4396">
          <cell r="B4396">
            <v>80200002</v>
          </cell>
          <cell r="C4396">
            <v>171709.37</v>
          </cell>
        </row>
        <row r="4397">
          <cell r="B4397">
            <v>80200003</v>
          </cell>
          <cell r="C4397">
            <v>10635.19</v>
          </cell>
        </row>
        <row r="4398">
          <cell r="B4398">
            <v>80200004</v>
          </cell>
          <cell r="C4398">
            <v>39.909999999999997</v>
          </cell>
        </row>
        <row r="4399">
          <cell r="B4399">
            <v>80200005</v>
          </cell>
          <cell r="C4399">
            <v>55478.5</v>
          </cell>
        </row>
        <row r="4400">
          <cell r="B4400">
            <v>80200006</v>
          </cell>
          <cell r="C4400">
            <v>0</v>
          </cell>
        </row>
        <row r="4401">
          <cell r="B4401">
            <v>80200008</v>
          </cell>
          <cell r="C4401">
            <v>851.35</v>
          </cell>
        </row>
        <row r="4402">
          <cell r="B4402">
            <v>80200010</v>
          </cell>
          <cell r="C4402">
            <v>0</v>
          </cell>
        </row>
        <row r="4403">
          <cell r="B4403">
            <v>80200012</v>
          </cell>
          <cell r="C4403">
            <v>819.38</v>
          </cell>
        </row>
        <row r="4404">
          <cell r="B4404">
            <v>80200013</v>
          </cell>
          <cell r="C4404">
            <v>-819.38</v>
          </cell>
        </row>
        <row r="4405">
          <cell r="B4405">
            <v>80200014</v>
          </cell>
          <cell r="C4405">
            <v>1167255.9099999999</v>
          </cell>
        </row>
        <row r="4406">
          <cell r="B4406">
            <v>80200015</v>
          </cell>
          <cell r="C4406">
            <v>2081867.05</v>
          </cell>
        </row>
        <row r="4407">
          <cell r="B4407">
            <v>80200016</v>
          </cell>
          <cell r="C4407">
            <v>3412112.3</v>
          </cell>
        </row>
        <row r="4408">
          <cell r="B4408">
            <v>80200017</v>
          </cell>
          <cell r="C4408">
            <v>0</v>
          </cell>
        </row>
        <row r="4409">
          <cell r="B4409">
            <v>80200018</v>
          </cell>
          <cell r="C4409">
            <v>304105.2</v>
          </cell>
        </row>
        <row r="4410">
          <cell r="B4410">
            <v>80200019</v>
          </cell>
          <cell r="C4410">
            <v>115171.04</v>
          </cell>
        </row>
        <row r="4411">
          <cell r="B4411">
            <v>80200020</v>
          </cell>
          <cell r="C4411">
            <v>1153.02</v>
          </cell>
        </row>
        <row r="4412">
          <cell r="B4412">
            <v>80200021</v>
          </cell>
          <cell r="C4412">
            <v>0</v>
          </cell>
        </row>
        <row r="4413">
          <cell r="B4413">
            <v>80200022</v>
          </cell>
          <cell r="C4413">
            <v>0</v>
          </cell>
        </row>
        <row r="4414">
          <cell r="B4414">
            <v>80200026</v>
          </cell>
          <cell r="C4414">
            <v>8877.5</v>
          </cell>
        </row>
        <row r="4415">
          <cell r="B4415">
            <v>80200027</v>
          </cell>
          <cell r="C4415">
            <v>114107.42</v>
          </cell>
        </row>
        <row r="4416">
          <cell r="B4416">
            <v>80200028</v>
          </cell>
          <cell r="C4416">
            <v>1087881.58</v>
          </cell>
        </row>
        <row r="4417">
          <cell r="B4417">
            <v>80200029</v>
          </cell>
          <cell r="C4417">
            <v>0</v>
          </cell>
        </row>
        <row r="4418">
          <cell r="B4418">
            <v>80200031</v>
          </cell>
          <cell r="C4418">
            <v>1794280.14</v>
          </cell>
        </row>
        <row r="4419">
          <cell r="B4419">
            <v>80200032</v>
          </cell>
          <cell r="C4419">
            <v>1939520.06</v>
          </cell>
        </row>
        <row r="4420">
          <cell r="B4420">
            <v>80200036</v>
          </cell>
          <cell r="C4420">
            <v>18862647.359999999</v>
          </cell>
        </row>
        <row r="4421">
          <cell r="B4421">
            <v>80200037</v>
          </cell>
          <cell r="C4421">
            <v>107197.38</v>
          </cell>
        </row>
        <row r="4422">
          <cell r="B4422">
            <v>80200038</v>
          </cell>
          <cell r="C4422">
            <v>142299.15</v>
          </cell>
        </row>
        <row r="4423">
          <cell r="B4423">
            <v>80200040</v>
          </cell>
          <cell r="C4423">
            <v>12381.08</v>
          </cell>
        </row>
        <row r="4424">
          <cell r="B4424">
            <v>80200041</v>
          </cell>
          <cell r="C4424">
            <v>5414.58</v>
          </cell>
        </row>
        <row r="4425">
          <cell r="B4425">
            <v>80200042</v>
          </cell>
          <cell r="C4425">
            <v>342805.31</v>
          </cell>
        </row>
        <row r="4426">
          <cell r="B4426">
            <v>80200043</v>
          </cell>
          <cell r="C4426">
            <v>129468.52</v>
          </cell>
        </row>
        <row r="4427">
          <cell r="B4427">
            <v>80200050</v>
          </cell>
          <cell r="C4427">
            <v>6.31</v>
          </cell>
        </row>
        <row r="4428">
          <cell r="B4428">
            <v>80200051</v>
          </cell>
          <cell r="C4428">
            <v>0</v>
          </cell>
        </row>
        <row r="4429">
          <cell r="B4429">
            <v>80200072</v>
          </cell>
          <cell r="C4429">
            <v>25271.759999999998</v>
          </cell>
        </row>
        <row r="4430">
          <cell r="B4430">
            <v>80200077</v>
          </cell>
          <cell r="C4430">
            <v>19059.12</v>
          </cell>
        </row>
        <row r="4431">
          <cell r="B4431">
            <v>80200089</v>
          </cell>
          <cell r="C4431">
            <v>446.27</v>
          </cell>
        </row>
        <row r="4432">
          <cell r="B4432">
            <v>80200090</v>
          </cell>
          <cell r="C4432">
            <v>145039.03</v>
          </cell>
        </row>
        <row r="4433">
          <cell r="B4433">
            <v>80200100</v>
          </cell>
          <cell r="C4433">
            <v>0</v>
          </cell>
        </row>
        <row r="4434">
          <cell r="B4434">
            <v>80205000</v>
          </cell>
          <cell r="C4434">
            <v>19003.330000000002</v>
          </cell>
        </row>
        <row r="4435">
          <cell r="B4435">
            <v>80206000</v>
          </cell>
          <cell r="C4435">
            <v>137469.14000000001</v>
          </cell>
        </row>
        <row r="4436">
          <cell r="B4436">
            <v>80210004</v>
          </cell>
          <cell r="C4436">
            <v>0</v>
          </cell>
        </row>
        <row r="4437">
          <cell r="B4437">
            <v>80220000</v>
          </cell>
          <cell r="C4437">
            <v>0</v>
          </cell>
        </row>
        <row r="4438">
          <cell r="B4438">
            <v>80230000</v>
          </cell>
          <cell r="C4438">
            <v>0</v>
          </cell>
        </row>
        <row r="4439">
          <cell r="B4439">
            <v>80230010</v>
          </cell>
          <cell r="C4439">
            <v>0</v>
          </cell>
        </row>
        <row r="4440">
          <cell r="B4440">
            <v>80230370</v>
          </cell>
          <cell r="C4440">
            <v>0</v>
          </cell>
        </row>
        <row r="4441">
          <cell r="B4441">
            <v>80230373</v>
          </cell>
          <cell r="C4441">
            <v>0</v>
          </cell>
        </row>
        <row r="4442">
          <cell r="B4442">
            <v>80230380</v>
          </cell>
          <cell r="C4442">
            <v>0</v>
          </cell>
        </row>
        <row r="4443">
          <cell r="B4443">
            <v>80230383</v>
          </cell>
          <cell r="C4443">
            <v>0</v>
          </cell>
        </row>
        <row r="4444">
          <cell r="B4444">
            <v>80240002</v>
          </cell>
          <cell r="C4444">
            <v>0</v>
          </cell>
        </row>
        <row r="4445">
          <cell r="B4445">
            <v>80240004</v>
          </cell>
          <cell r="C4445">
            <v>0</v>
          </cell>
        </row>
        <row r="4446">
          <cell r="B4446">
            <v>80260000</v>
          </cell>
          <cell r="C4446">
            <v>61213.46</v>
          </cell>
        </row>
        <row r="4447">
          <cell r="B4447">
            <v>80260003</v>
          </cell>
          <cell r="C4447">
            <v>0</v>
          </cell>
        </row>
        <row r="4448">
          <cell r="B4448">
            <v>80270001</v>
          </cell>
          <cell r="C4448">
            <v>0</v>
          </cell>
        </row>
        <row r="4449">
          <cell r="B4449">
            <v>80270002</v>
          </cell>
          <cell r="C4449">
            <v>0</v>
          </cell>
        </row>
        <row r="4450">
          <cell r="B4450">
            <v>80280001</v>
          </cell>
          <cell r="C4450">
            <v>0</v>
          </cell>
        </row>
        <row r="4451">
          <cell r="B4451">
            <v>80290001</v>
          </cell>
          <cell r="C4451">
            <v>0</v>
          </cell>
        </row>
        <row r="4452">
          <cell r="B4452">
            <v>80300006</v>
          </cell>
          <cell r="C4452">
            <v>49228.24</v>
          </cell>
        </row>
        <row r="4453">
          <cell r="B4453">
            <v>80300011</v>
          </cell>
          <cell r="C4453">
            <v>0</v>
          </cell>
        </row>
        <row r="4454">
          <cell r="B4454">
            <v>80300040</v>
          </cell>
          <cell r="C4454">
            <v>746970.02</v>
          </cell>
        </row>
        <row r="4455">
          <cell r="B4455">
            <v>80300050</v>
          </cell>
          <cell r="C4455">
            <v>365</v>
          </cell>
        </row>
        <row r="4456">
          <cell r="B4456">
            <v>80300051</v>
          </cell>
          <cell r="C4456">
            <v>30287</v>
          </cell>
        </row>
        <row r="4457">
          <cell r="B4457">
            <v>80310000</v>
          </cell>
          <cell r="C4457">
            <v>0</v>
          </cell>
        </row>
        <row r="4458">
          <cell r="B4458">
            <v>80310001</v>
          </cell>
          <cell r="C4458">
            <v>0</v>
          </cell>
        </row>
        <row r="4459">
          <cell r="B4459">
            <v>80310002</v>
          </cell>
          <cell r="C4459">
            <v>59550350.909999996</v>
          </cell>
        </row>
        <row r="4460">
          <cell r="B4460">
            <v>80310003</v>
          </cell>
          <cell r="C4460">
            <v>158138.53</v>
          </cell>
        </row>
        <row r="4461">
          <cell r="B4461">
            <v>80310004</v>
          </cell>
          <cell r="C4461">
            <v>30037327.399999999</v>
          </cell>
        </row>
        <row r="4462">
          <cell r="B4462">
            <v>80310005</v>
          </cell>
          <cell r="C4462">
            <v>69421.31</v>
          </cell>
        </row>
        <row r="4463">
          <cell r="B4463">
            <v>80310006</v>
          </cell>
          <cell r="C4463">
            <v>0</v>
          </cell>
        </row>
        <row r="4464">
          <cell r="B4464">
            <v>80310007</v>
          </cell>
          <cell r="C4464">
            <v>9250.44</v>
          </cell>
        </row>
        <row r="4465">
          <cell r="B4465">
            <v>80310008</v>
          </cell>
          <cell r="C4465">
            <v>100140.31</v>
          </cell>
        </row>
        <row r="4466">
          <cell r="B4466">
            <v>80310009</v>
          </cell>
          <cell r="C4466">
            <v>0</v>
          </cell>
        </row>
        <row r="4467">
          <cell r="B4467">
            <v>80310040</v>
          </cell>
          <cell r="C4467">
            <v>0</v>
          </cell>
        </row>
        <row r="4468">
          <cell r="B4468">
            <v>80314000</v>
          </cell>
          <cell r="C4468">
            <v>0</v>
          </cell>
        </row>
        <row r="4469">
          <cell r="B4469">
            <v>80320000</v>
          </cell>
          <cell r="C4469">
            <v>714834.15</v>
          </cell>
        </row>
        <row r="4470">
          <cell r="B4470">
            <v>80320001</v>
          </cell>
          <cell r="C4470">
            <v>642987.99</v>
          </cell>
        </row>
        <row r="4471">
          <cell r="B4471">
            <v>80320002</v>
          </cell>
          <cell r="C4471">
            <v>0</v>
          </cell>
        </row>
        <row r="4472">
          <cell r="B4472">
            <v>80320009</v>
          </cell>
          <cell r="C4472">
            <v>5469924.3600000003</v>
          </cell>
        </row>
        <row r="4473">
          <cell r="B4473">
            <v>80323006</v>
          </cell>
          <cell r="C4473">
            <v>0</v>
          </cell>
        </row>
        <row r="4474">
          <cell r="B4474">
            <v>80325040</v>
          </cell>
          <cell r="C4474">
            <v>0</v>
          </cell>
        </row>
        <row r="4475">
          <cell r="B4475">
            <v>80325048</v>
          </cell>
          <cell r="C4475">
            <v>0</v>
          </cell>
        </row>
        <row r="4476">
          <cell r="B4476">
            <v>80330000</v>
          </cell>
          <cell r="C4476">
            <v>16967738.32</v>
          </cell>
        </row>
        <row r="4477">
          <cell r="B4477">
            <v>80330001</v>
          </cell>
          <cell r="C4477">
            <v>4537118.1900000004</v>
          </cell>
        </row>
        <row r="4478">
          <cell r="B4478">
            <v>80330002</v>
          </cell>
          <cell r="C4478">
            <v>0</v>
          </cell>
        </row>
        <row r="4479">
          <cell r="B4479">
            <v>80330003</v>
          </cell>
          <cell r="C4479">
            <v>-33333.33</v>
          </cell>
        </row>
        <row r="4480">
          <cell r="B4480">
            <v>80330005</v>
          </cell>
          <cell r="C4480">
            <v>-488.48</v>
          </cell>
        </row>
        <row r="4481">
          <cell r="B4481">
            <v>80330006</v>
          </cell>
          <cell r="C4481">
            <v>0</v>
          </cell>
        </row>
        <row r="4482">
          <cell r="B4482">
            <v>80330007</v>
          </cell>
          <cell r="C4482">
            <v>0</v>
          </cell>
        </row>
        <row r="4483">
          <cell r="B4483">
            <v>80330008</v>
          </cell>
          <cell r="C4483">
            <v>0</v>
          </cell>
        </row>
        <row r="4484">
          <cell r="B4484">
            <v>80330013</v>
          </cell>
          <cell r="C4484">
            <v>0</v>
          </cell>
        </row>
        <row r="4485">
          <cell r="B4485">
            <v>80330015</v>
          </cell>
          <cell r="C4485">
            <v>0</v>
          </cell>
        </row>
        <row r="4486">
          <cell r="B4486">
            <v>80330044</v>
          </cell>
          <cell r="C4486">
            <v>220160.88</v>
          </cell>
        </row>
        <row r="4487">
          <cell r="B4487">
            <v>80330045</v>
          </cell>
          <cell r="C4487">
            <v>2507757.31</v>
          </cell>
        </row>
        <row r="4488">
          <cell r="B4488">
            <v>80330046</v>
          </cell>
          <cell r="C4488">
            <v>132058.45000000001</v>
          </cell>
        </row>
        <row r="4489">
          <cell r="B4489">
            <v>80330047</v>
          </cell>
          <cell r="C4489">
            <v>1342363.32</v>
          </cell>
        </row>
        <row r="4490">
          <cell r="B4490">
            <v>80330048</v>
          </cell>
          <cell r="C4490">
            <v>12119863.550000001</v>
          </cell>
        </row>
        <row r="4491">
          <cell r="B4491">
            <v>80330060</v>
          </cell>
          <cell r="C4491">
            <v>1567876.72</v>
          </cell>
        </row>
        <row r="4492">
          <cell r="B4492">
            <v>80330061</v>
          </cell>
          <cell r="C4492">
            <v>54744</v>
          </cell>
        </row>
        <row r="4493">
          <cell r="B4493">
            <v>80330063</v>
          </cell>
          <cell r="C4493">
            <v>0</v>
          </cell>
        </row>
        <row r="4494">
          <cell r="B4494">
            <v>80330073</v>
          </cell>
          <cell r="C4494">
            <v>0</v>
          </cell>
        </row>
        <row r="4495">
          <cell r="B4495">
            <v>80330384</v>
          </cell>
          <cell r="C4495">
            <v>4843.1099999999997</v>
          </cell>
        </row>
        <row r="4496">
          <cell r="B4496">
            <v>80330385</v>
          </cell>
          <cell r="C4496">
            <v>469.95</v>
          </cell>
        </row>
        <row r="4497">
          <cell r="B4497">
            <v>80331000</v>
          </cell>
          <cell r="C4497">
            <v>0</v>
          </cell>
        </row>
        <row r="4498">
          <cell r="B4498">
            <v>80331101</v>
          </cell>
          <cell r="C4498">
            <v>222677324.09</v>
          </cell>
        </row>
        <row r="4499">
          <cell r="B4499">
            <v>80331102</v>
          </cell>
          <cell r="C4499">
            <v>1214061.55</v>
          </cell>
        </row>
        <row r="4500">
          <cell r="B4500">
            <v>80331103</v>
          </cell>
          <cell r="C4500">
            <v>0</v>
          </cell>
        </row>
        <row r="4501">
          <cell r="B4501">
            <v>80331161</v>
          </cell>
          <cell r="C4501">
            <v>77896.75</v>
          </cell>
        </row>
        <row r="4502">
          <cell r="B4502">
            <v>80331162</v>
          </cell>
          <cell r="C4502">
            <v>0</v>
          </cell>
        </row>
        <row r="4503">
          <cell r="B4503">
            <v>80331170</v>
          </cell>
          <cell r="C4503">
            <v>0</v>
          </cell>
        </row>
        <row r="4504">
          <cell r="B4504">
            <v>80331171</v>
          </cell>
          <cell r="C4504">
            <v>0</v>
          </cell>
        </row>
        <row r="4505">
          <cell r="B4505">
            <v>80331172</v>
          </cell>
          <cell r="C4505">
            <v>0</v>
          </cell>
        </row>
        <row r="4506">
          <cell r="B4506">
            <v>80331173</v>
          </cell>
          <cell r="C4506">
            <v>0</v>
          </cell>
        </row>
        <row r="4507">
          <cell r="B4507">
            <v>80331370</v>
          </cell>
          <cell r="C4507">
            <v>0</v>
          </cell>
        </row>
        <row r="4508">
          <cell r="B4508">
            <v>80331373</v>
          </cell>
          <cell r="C4508">
            <v>0</v>
          </cell>
        </row>
        <row r="4509">
          <cell r="B4509">
            <v>80331380</v>
          </cell>
          <cell r="C4509">
            <v>0</v>
          </cell>
        </row>
        <row r="4510">
          <cell r="B4510">
            <v>80331383</v>
          </cell>
          <cell r="C4510">
            <v>0</v>
          </cell>
        </row>
        <row r="4511">
          <cell r="B4511">
            <v>80340001</v>
          </cell>
          <cell r="C4511">
            <v>0</v>
          </cell>
        </row>
        <row r="4512">
          <cell r="B4512">
            <v>80380001</v>
          </cell>
          <cell r="C4512">
            <v>234450</v>
          </cell>
        </row>
        <row r="4513">
          <cell r="B4513">
            <v>80390002</v>
          </cell>
          <cell r="C4513">
            <v>382251.82</v>
          </cell>
        </row>
        <row r="4514">
          <cell r="B4514">
            <v>80390003</v>
          </cell>
          <cell r="C4514">
            <v>7933792.0300000003</v>
          </cell>
        </row>
        <row r="4515">
          <cell r="B4515">
            <v>80390004</v>
          </cell>
          <cell r="C4515">
            <v>534895576.00999999</v>
          </cell>
        </row>
        <row r="4516">
          <cell r="B4516">
            <v>80390005</v>
          </cell>
          <cell r="C4516">
            <v>0</v>
          </cell>
        </row>
        <row r="4517">
          <cell r="B4517">
            <v>80390006</v>
          </cell>
          <cell r="C4517">
            <v>36922639.840000004</v>
          </cell>
        </row>
        <row r="4518">
          <cell r="B4518">
            <v>80390007</v>
          </cell>
          <cell r="C4518">
            <v>0</v>
          </cell>
        </row>
        <row r="4519">
          <cell r="B4519">
            <v>80390008</v>
          </cell>
          <cell r="C4519">
            <v>9579428.1400000006</v>
          </cell>
        </row>
        <row r="4520">
          <cell r="B4520">
            <v>80390010</v>
          </cell>
          <cell r="C4520">
            <v>46935453.359999999</v>
          </cell>
        </row>
        <row r="4521">
          <cell r="B4521">
            <v>80390012</v>
          </cell>
          <cell r="C4521">
            <v>0</v>
          </cell>
        </row>
        <row r="4522">
          <cell r="B4522">
            <v>80390013</v>
          </cell>
          <cell r="C4522">
            <v>0</v>
          </cell>
        </row>
        <row r="4523">
          <cell r="B4523">
            <v>80390014</v>
          </cell>
          <cell r="C4523">
            <v>0</v>
          </cell>
        </row>
        <row r="4524">
          <cell r="B4524">
            <v>80390015</v>
          </cell>
          <cell r="C4524">
            <v>89105.79</v>
          </cell>
        </row>
        <row r="4525">
          <cell r="B4525">
            <v>80390016</v>
          </cell>
          <cell r="C4525">
            <v>7790337.9199999999</v>
          </cell>
        </row>
        <row r="4526">
          <cell r="B4526">
            <v>80390019</v>
          </cell>
          <cell r="C4526">
            <v>19161.25</v>
          </cell>
        </row>
        <row r="4527">
          <cell r="B4527">
            <v>80390020</v>
          </cell>
          <cell r="C4527">
            <v>28973896.640000001</v>
          </cell>
        </row>
        <row r="4528">
          <cell r="B4528">
            <v>80390021</v>
          </cell>
          <cell r="C4528">
            <v>542892.17000000004</v>
          </cell>
        </row>
        <row r="4529">
          <cell r="B4529">
            <v>80390022</v>
          </cell>
          <cell r="C4529">
            <v>0</v>
          </cell>
        </row>
        <row r="4530">
          <cell r="B4530">
            <v>80390025</v>
          </cell>
          <cell r="C4530">
            <v>3316104.61</v>
          </cell>
        </row>
        <row r="4531">
          <cell r="B4531">
            <v>80390027</v>
          </cell>
          <cell r="C4531">
            <v>1411819.26</v>
          </cell>
        </row>
        <row r="4532">
          <cell r="B4532">
            <v>80390028</v>
          </cell>
          <cell r="C4532">
            <v>179940.29</v>
          </cell>
        </row>
        <row r="4533">
          <cell r="B4533">
            <v>80390032</v>
          </cell>
          <cell r="C4533">
            <v>-48835.53</v>
          </cell>
        </row>
        <row r="4534">
          <cell r="B4534">
            <v>80390040</v>
          </cell>
          <cell r="C4534">
            <v>0</v>
          </cell>
        </row>
        <row r="4535">
          <cell r="B4535">
            <v>80390041</v>
          </cell>
          <cell r="C4535">
            <v>79815</v>
          </cell>
        </row>
        <row r="4536">
          <cell r="B4536">
            <v>80390042</v>
          </cell>
          <cell r="C4536">
            <v>0</v>
          </cell>
        </row>
        <row r="4537">
          <cell r="B4537">
            <v>80390045</v>
          </cell>
          <cell r="C4537">
            <v>2396058.88</v>
          </cell>
        </row>
        <row r="4538">
          <cell r="B4538">
            <v>80390046</v>
          </cell>
          <cell r="C4538">
            <v>0</v>
          </cell>
        </row>
        <row r="4539">
          <cell r="B4539">
            <v>80390060</v>
          </cell>
          <cell r="C4539">
            <v>80225336.239999995</v>
          </cell>
        </row>
        <row r="4540">
          <cell r="B4540">
            <v>80390061</v>
          </cell>
          <cell r="C4540">
            <v>0</v>
          </cell>
        </row>
        <row r="4541">
          <cell r="B4541">
            <v>80390062</v>
          </cell>
          <cell r="C4541">
            <v>772990.39</v>
          </cell>
        </row>
        <row r="4542">
          <cell r="B4542">
            <v>80390063</v>
          </cell>
          <cell r="C4542">
            <v>0</v>
          </cell>
        </row>
        <row r="4543">
          <cell r="B4543">
            <v>80390064</v>
          </cell>
          <cell r="C4543">
            <v>13964112.82</v>
          </cell>
        </row>
        <row r="4544">
          <cell r="B4544">
            <v>80390065</v>
          </cell>
          <cell r="C4544">
            <v>0</v>
          </cell>
        </row>
        <row r="4545">
          <cell r="B4545">
            <v>80390066</v>
          </cell>
          <cell r="C4545">
            <v>0</v>
          </cell>
        </row>
        <row r="4546">
          <cell r="B4546">
            <v>80390067</v>
          </cell>
          <cell r="C4546">
            <v>34024112.469999999</v>
          </cell>
        </row>
        <row r="4547">
          <cell r="B4547">
            <v>80390068</v>
          </cell>
          <cell r="C4547">
            <v>141407.89000000001</v>
          </cell>
        </row>
        <row r="4548">
          <cell r="B4548">
            <v>80390069</v>
          </cell>
          <cell r="C4548">
            <v>22603381.41</v>
          </cell>
        </row>
        <row r="4549">
          <cell r="B4549">
            <v>80390070</v>
          </cell>
          <cell r="C4549">
            <v>502836.65</v>
          </cell>
        </row>
        <row r="4550">
          <cell r="B4550">
            <v>80390071</v>
          </cell>
          <cell r="C4550">
            <v>0</v>
          </cell>
        </row>
        <row r="4551">
          <cell r="B4551">
            <v>80390072</v>
          </cell>
          <cell r="C4551">
            <v>357036.89</v>
          </cell>
        </row>
        <row r="4552">
          <cell r="B4552">
            <v>80390075</v>
          </cell>
          <cell r="C4552">
            <v>426486.34</v>
          </cell>
        </row>
        <row r="4553">
          <cell r="B4553">
            <v>80390076</v>
          </cell>
          <cell r="C4553">
            <v>0</v>
          </cell>
        </row>
        <row r="4554">
          <cell r="B4554">
            <v>80390077</v>
          </cell>
          <cell r="C4554">
            <v>375117601.48000002</v>
          </cell>
        </row>
        <row r="4555">
          <cell r="B4555">
            <v>80390078</v>
          </cell>
          <cell r="C4555">
            <v>917937.46</v>
          </cell>
        </row>
        <row r="4556">
          <cell r="B4556">
            <v>80390079</v>
          </cell>
          <cell r="C4556">
            <v>28120989.52</v>
          </cell>
        </row>
        <row r="4557">
          <cell r="B4557">
            <v>80390080</v>
          </cell>
          <cell r="C4557">
            <v>145892306.81999999</v>
          </cell>
        </row>
        <row r="4558">
          <cell r="B4558">
            <v>80390081</v>
          </cell>
          <cell r="C4558">
            <v>22780795.289999999</v>
          </cell>
        </row>
        <row r="4559">
          <cell r="B4559">
            <v>80390082</v>
          </cell>
          <cell r="C4559">
            <v>609460.56999999995</v>
          </cell>
        </row>
        <row r="4560">
          <cell r="B4560">
            <v>80390085</v>
          </cell>
          <cell r="C4560">
            <v>0</v>
          </cell>
        </row>
        <row r="4561">
          <cell r="B4561">
            <v>80390086</v>
          </cell>
          <cell r="C4561">
            <v>263561.49</v>
          </cell>
        </row>
        <row r="4562">
          <cell r="B4562">
            <v>80390087</v>
          </cell>
          <cell r="C4562">
            <v>1597412.64</v>
          </cell>
        </row>
        <row r="4563">
          <cell r="B4563">
            <v>80390088</v>
          </cell>
          <cell r="C4563">
            <v>0</v>
          </cell>
        </row>
        <row r="4564">
          <cell r="B4564">
            <v>80390089</v>
          </cell>
          <cell r="C4564">
            <v>654339.26</v>
          </cell>
        </row>
        <row r="4565">
          <cell r="B4565">
            <v>80390090</v>
          </cell>
          <cell r="C4565">
            <v>466640.53</v>
          </cell>
        </row>
        <row r="4566">
          <cell r="B4566">
            <v>80390099</v>
          </cell>
          <cell r="C4566">
            <v>0</v>
          </cell>
        </row>
        <row r="4567">
          <cell r="B4567">
            <v>80390100</v>
          </cell>
          <cell r="C4567">
            <v>2840510.67</v>
          </cell>
        </row>
        <row r="4568">
          <cell r="B4568">
            <v>80390101</v>
          </cell>
          <cell r="C4568">
            <v>1857861.87</v>
          </cell>
        </row>
        <row r="4569">
          <cell r="B4569">
            <v>80390107</v>
          </cell>
          <cell r="C4569">
            <v>13615.73</v>
          </cell>
        </row>
        <row r="4570">
          <cell r="B4570">
            <v>80390130</v>
          </cell>
          <cell r="C4570">
            <v>23926697.789999999</v>
          </cell>
        </row>
        <row r="4571">
          <cell r="B4571">
            <v>80390131</v>
          </cell>
          <cell r="C4571">
            <v>2685938.74</v>
          </cell>
        </row>
        <row r="4572">
          <cell r="B4572">
            <v>80390132</v>
          </cell>
          <cell r="C4572">
            <v>11485186.01</v>
          </cell>
        </row>
        <row r="4573">
          <cell r="B4573">
            <v>80390204</v>
          </cell>
          <cell r="C4573">
            <v>0</v>
          </cell>
        </row>
        <row r="4574">
          <cell r="B4574">
            <v>80390310</v>
          </cell>
          <cell r="C4574">
            <v>3048793.32</v>
          </cell>
        </row>
        <row r="4575">
          <cell r="B4575">
            <v>80390350</v>
          </cell>
          <cell r="C4575">
            <v>64007.78</v>
          </cell>
        </row>
        <row r="4576">
          <cell r="B4576">
            <v>80390500</v>
          </cell>
          <cell r="C4576">
            <v>7008293.3300000001</v>
          </cell>
        </row>
        <row r="4577">
          <cell r="B4577">
            <v>80390501</v>
          </cell>
          <cell r="C4577">
            <v>0</v>
          </cell>
        </row>
        <row r="4578">
          <cell r="B4578">
            <v>80390502</v>
          </cell>
          <cell r="C4578">
            <v>-2467208.7799999998</v>
          </cell>
        </row>
        <row r="4579">
          <cell r="B4579">
            <v>80390504</v>
          </cell>
          <cell r="C4579">
            <v>-1631318.81</v>
          </cell>
        </row>
        <row r="4580">
          <cell r="B4580">
            <v>80390505</v>
          </cell>
          <cell r="C4580">
            <v>2031133.29</v>
          </cell>
        </row>
        <row r="4581">
          <cell r="B4581">
            <v>80390506</v>
          </cell>
          <cell r="C4581">
            <v>-4504756.5999999996</v>
          </cell>
        </row>
        <row r="4582">
          <cell r="B4582">
            <v>80390507</v>
          </cell>
          <cell r="C4582">
            <v>5324776.5</v>
          </cell>
        </row>
        <row r="4583">
          <cell r="B4583">
            <v>80390508</v>
          </cell>
          <cell r="C4583">
            <v>-42767.81</v>
          </cell>
        </row>
        <row r="4584">
          <cell r="B4584">
            <v>80390509</v>
          </cell>
          <cell r="C4584">
            <v>74090.149999999994</v>
          </cell>
        </row>
        <row r="4585">
          <cell r="B4585">
            <v>80390510</v>
          </cell>
          <cell r="C4585">
            <v>-1768433.58</v>
          </cell>
        </row>
        <row r="4586">
          <cell r="B4586">
            <v>80390511</v>
          </cell>
          <cell r="C4586">
            <v>3021638.91</v>
          </cell>
        </row>
        <row r="4587">
          <cell r="B4587">
            <v>80390514</v>
          </cell>
          <cell r="C4587">
            <v>-2302852.5499999998</v>
          </cell>
        </row>
        <row r="4588">
          <cell r="B4588">
            <v>80390515</v>
          </cell>
          <cell r="C4588">
            <v>1742170.14</v>
          </cell>
        </row>
        <row r="4589">
          <cell r="B4589">
            <v>80390516</v>
          </cell>
          <cell r="C4589">
            <v>-151183.82999999999</v>
          </cell>
        </row>
        <row r="4590">
          <cell r="B4590">
            <v>80390517</v>
          </cell>
          <cell r="C4590">
            <v>390148.99</v>
          </cell>
        </row>
        <row r="4591">
          <cell r="B4591">
            <v>80390518</v>
          </cell>
          <cell r="C4591">
            <v>-80046.17</v>
          </cell>
        </row>
        <row r="4592">
          <cell r="B4592">
            <v>80390519</v>
          </cell>
          <cell r="C4592">
            <v>-252391.44</v>
          </cell>
        </row>
        <row r="4593">
          <cell r="B4593">
            <v>80390524</v>
          </cell>
          <cell r="C4593">
            <v>-8754153.9499999993</v>
          </cell>
        </row>
        <row r="4594">
          <cell r="B4594">
            <v>80390525</v>
          </cell>
          <cell r="C4594">
            <v>2569167.44</v>
          </cell>
        </row>
        <row r="4595">
          <cell r="B4595">
            <v>80391013</v>
          </cell>
          <cell r="C4595">
            <v>0</v>
          </cell>
        </row>
        <row r="4596">
          <cell r="B4596">
            <v>80391014</v>
          </cell>
          <cell r="C4596">
            <v>0</v>
          </cell>
        </row>
        <row r="4597">
          <cell r="B4597">
            <v>80391015</v>
          </cell>
          <cell r="C4597">
            <v>-263561.49</v>
          </cell>
        </row>
        <row r="4598">
          <cell r="B4598">
            <v>80391016</v>
          </cell>
          <cell r="C4598">
            <v>-99604.61</v>
          </cell>
        </row>
        <row r="4599">
          <cell r="B4599">
            <v>80391020</v>
          </cell>
          <cell r="C4599">
            <v>103151.18</v>
          </cell>
        </row>
        <row r="4600">
          <cell r="B4600">
            <v>80391021</v>
          </cell>
          <cell r="C4600">
            <v>0</v>
          </cell>
        </row>
        <row r="4601">
          <cell r="B4601">
            <v>80391022</v>
          </cell>
          <cell r="C4601">
            <v>21532.37</v>
          </cell>
        </row>
        <row r="4602">
          <cell r="B4602">
            <v>80391023</v>
          </cell>
          <cell r="C4602">
            <v>121432.85</v>
          </cell>
        </row>
        <row r="4603">
          <cell r="B4603">
            <v>80391024</v>
          </cell>
          <cell r="C4603">
            <v>236380.55</v>
          </cell>
        </row>
        <row r="4604">
          <cell r="B4604">
            <v>80391025</v>
          </cell>
          <cell r="C4604">
            <v>134999.10999999999</v>
          </cell>
        </row>
        <row r="4605">
          <cell r="B4605">
            <v>80391026</v>
          </cell>
          <cell r="C4605">
            <v>39051.339999999997</v>
          </cell>
        </row>
        <row r="4606">
          <cell r="B4606">
            <v>80391027</v>
          </cell>
          <cell r="C4606">
            <v>-21532.37</v>
          </cell>
        </row>
        <row r="4607">
          <cell r="B4607">
            <v>80391028</v>
          </cell>
          <cell r="C4607">
            <v>-111472.76</v>
          </cell>
        </row>
        <row r="4608">
          <cell r="B4608">
            <v>80391029</v>
          </cell>
          <cell r="C4608">
            <v>0</v>
          </cell>
        </row>
        <row r="4609">
          <cell r="B4609">
            <v>80391030</v>
          </cell>
          <cell r="C4609">
            <v>0</v>
          </cell>
        </row>
        <row r="4610">
          <cell r="B4610">
            <v>80391032</v>
          </cell>
          <cell r="C4610">
            <v>11769.35</v>
          </cell>
        </row>
        <row r="4611">
          <cell r="B4611">
            <v>80392000</v>
          </cell>
          <cell r="C4611">
            <v>134711.57</v>
          </cell>
        </row>
        <row r="4612">
          <cell r="B4612">
            <v>80392100</v>
          </cell>
          <cell r="C4612">
            <v>-134711.57</v>
          </cell>
        </row>
        <row r="4613">
          <cell r="B4613">
            <v>80392200</v>
          </cell>
          <cell r="C4613">
            <v>0</v>
          </cell>
        </row>
        <row r="4614">
          <cell r="B4614">
            <v>80400040</v>
          </cell>
          <cell r="C4614">
            <v>0</v>
          </cell>
        </row>
        <row r="4615">
          <cell r="B4615">
            <v>80403000</v>
          </cell>
          <cell r="C4615">
            <v>0</v>
          </cell>
        </row>
        <row r="4616">
          <cell r="B4616">
            <v>80410004</v>
          </cell>
          <cell r="C4616">
            <v>3252616.98</v>
          </cell>
        </row>
        <row r="4617">
          <cell r="B4617">
            <v>80410040</v>
          </cell>
          <cell r="C4617">
            <v>328548</v>
          </cell>
        </row>
        <row r="4618">
          <cell r="B4618">
            <v>80420000</v>
          </cell>
          <cell r="C4618">
            <v>0</v>
          </cell>
        </row>
        <row r="4619">
          <cell r="B4619">
            <v>80420006</v>
          </cell>
          <cell r="C4619">
            <v>0</v>
          </cell>
        </row>
        <row r="4620">
          <cell r="B4620">
            <v>80440006</v>
          </cell>
          <cell r="C4620">
            <v>0</v>
          </cell>
        </row>
        <row r="4621">
          <cell r="B4621">
            <v>80520000</v>
          </cell>
          <cell r="C4621">
            <v>31305633.129999999</v>
          </cell>
        </row>
        <row r="4622">
          <cell r="B4622">
            <v>80520001</v>
          </cell>
          <cell r="C4622">
            <v>0</v>
          </cell>
        </row>
        <row r="4623">
          <cell r="B4623">
            <v>80523000</v>
          </cell>
          <cell r="C4623">
            <v>647.08000000000004</v>
          </cell>
        </row>
        <row r="4624">
          <cell r="B4624">
            <v>80540007</v>
          </cell>
          <cell r="C4624">
            <v>0</v>
          </cell>
        </row>
        <row r="4625">
          <cell r="B4625">
            <v>80550002</v>
          </cell>
          <cell r="C4625">
            <v>-2732582.79</v>
          </cell>
        </row>
        <row r="4626">
          <cell r="B4626">
            <v>80550003</v>
          </cell>
          <cell r="C4626">
            <v>-229263.87</v>
          </cell>
        </row>
        <row r="4627">
          <cell r="B4627">
            <v>80550004</v>
          </cell>
          <cell r="C4627">
            <v>0</v>
          </cell>
        </row>
        <row r="4628">
          <cell r="B4628">
            <v>80550005</v>
          </cell>
          <cell r="C4628">
            <v>-8506979.6099999994</v>
          </cell>
        </row>
        <row r="4629">
          <cell r="B4629">
            <v>80550006</v>
          </cell>
          <cell r="C4629">
            <v>0</v>
          </cell>
        </row>
        <row r="4630">
          <cell r="B4630">
            <v>80550007</v>
          </cell>
          <cell r="C4630">
            <v>0</v>
          </cell>
        </row>
        <row r="4631">
          <cell r="B4631">
            <v>80560000</v>
          </cell>
          <cell r="C4631">
            <v>0</v>
          </cell>
        </row>
        <row r="4632">
          <cell r="B4632">
            <v>80560001</v>
          </cell>
          <cell r="C4632">
            <v>2989237.12</v>
          </cell>
        </row>
        <row r="4633">
          <cell r="B4633">
            <v>80560002</v>
          </cell>
          <cell r="C4633">
            <v>0</v>
          </cell>
        </row>
        <row r="4634">
          <cell r="B4634">
            <v>80560003</v>
          </cell>
          <cell r="C4634">
            <v>0</v>
          </cell>
        </row>
        <row r="4635">
          <cell r="B4635">
            <v>80560004</v>
          </cell>
          <cell r="C4635">
            <v>1285624.25</v>
          </cell>
        </row>
        <row r="4636">
          <cell r="B4636">
            <v>80560007</v>
          </cell>
          <cell r="C4636">
            <v>0</v>
          </cell>
        </row>
        <row r="4637">
          <cell r="B4637">
            <v>80560009</v>
          </cell>
          <cell r="C4637">
            <v>0</v>
          </cell>
        </row>
        <row r="4638">
          <cell r="B4638">
            <v>80560010</v>
          </cell>
          <cell r="C4638">
            <v>0</v>
          </cell>
        </row>
        <row r="4639">
          <cell r="B4639">
            <v>80560015</v>
          </cell>
          <cell r="C4639">
            <v>272885.27</v>
          </cell>
        </row>
        <row r="4640">
          <cell r="B4640">
            <v>80561005</v>
          </cell>
          <cell r="C4640">
            <v>0</v>
          </cell>
        </row>
        <row r="4641">
          <cell r="B4641">
            <v>80563020</v>
          </cell>
          <cell r="C4641">
            <v>6242426.0300000003</v>
          </cell>
        </row>
        <row r="4642">
          <cell r="B4642">
            <v>80563021</v>
          </cell>
          <cell r="C4642">
            <v>-8397496.0700000003</v>
          </cell>
        </row>
        <row r="4643">
          <cell r="B4643">
            <v>80563022</v>
          </cell>
          <cell r="C4643">
            <v>1866.9</v>
          </cell>
        </row>
        <row r="4644">
          <cell r="B4644">
            <v>80564000</v>
          </cell>
          <cell r="C4644">
            <v>0</v>
          </cell>
        </row>
        <row r="4645">
          <cell r="B4645">
            <v>80570004</v>
          </cell>
          <cell r="C4645">
            <v>12466185.779999999</v>
          </cell>
        </row>
        <row r="4646">
          <cell r="B4646">
            <v>80600004</v>
          </cell>
          <cell r="C4646">
            <v>0</v>
          </cell>
        </row>
        <row r="4647">
          <cell r="B4647">
            <v>80700000</v>
          </cell>
          <cell r="C4647">
            <v>56271.13</v>
          </cell>
        </row>
        <row r="4648">
          <cell r="B4648">
            <v>80720003</v>
          </cell>
          <cell r="C4648">
            <v>1373776.88</v>
          </cell>
        </row>
        <row r="4649">
          <cell r="B4649">
            <v>80720004</v>
          </cell>
          <cell r="C4649">
            <v>10246.09</v>
          </cell>
        </row>
        <row r="4650">
          <cell r="B4650">
            <v>80740003</v>
          </cell>
          <cell r="C4650">
            <v>11824.19</v>
          </cell>
        </row>
        <row r="4651">
          <cell r="B4651">
            <v>80810000</v>
          </cell>
          <cell r="C4651">
            <v>-1408.07</v>
          </cell>
        </row>
        <row r="4652">
          <cell r="B4652">
            <v>80820000</v>
          </cell>
          <cell r="C4652">
            <v>0</v>
          </cell>
        </row>
        <row r="4653">
          <cell r="B4653">
            <v>80830000</v>
          </cell>
          <cell r="C4653">
            <v>0</v>
          </cell>
        </row>
        <row r="4654">
          <cell r="B4654">
            <v>81000000</v>
          </cell>
          <cell r="C4654">
            <v>0</v>
          </cell>
        </row>
        <row r="4655">
          <cell r="B4655">
            <v>81000001</v>
          </cell>
          <cell r="C4655">
            <v>631.28</v>
          </cell>
        </row>
        <row r="4656">
          <cell r="B4656">
            <v>81000002</v>
          </cell>
          <cell r="C4656">
            <v>491.24</v>
          </cell>
        </row>
        <row r="4657">
          <cell r="B4657">
            <v>81000003</v>
          </cell>
          <cell r="C4657">
            <v>1531.22</v>
          </cell>
        </row>
        <row r="4658">
          <cell r="B4658">
            <v>81000004</v>
          </cell>
          <cell r="C4658">
            <v>4202.91</v>
          </cell>
        </row>
        <row r="4659">
          <cell r="B4659">
            <v>81500000</v>
          </cell>
          <cell r="C4659">
            <v>658444.42000000004</v>
          </cell>
        </row>
        <row r="4660">
          <cell r="B4660">
            <v>81500001</v>
          </cell>
          <cell r="C4660">
            <v>1032.3399999999999</v>
          </cell>
        </row>
        <row r="4661">
          <cell r="B4661">
            <v>81550000</v>
          </cell>
          <cell r="C4661">
            <v>0</v>
          </cell>
        </row>
        <row r="4662">
          <cell r="B4662">
            <v>81560000</v>
          </cell>
          <cell r="C4662">
            <v>0</v>
          </cell>
        </row>
        <row r="4663">
          <cell r="B4663">
            <v>81600000</v>
          </cell>
          <cell r="C4663">
            <v>20027868.949999999</v>
          </cell>
        </row>
        <row r="4664">
          <cell r="B4664">
            <v>81600004</v>
          </cell>
          <cell r="C4664">
            <v>2365234</v>
          </cell>
        </row>
        <row r="4665">
          <cell r="B4665">
            <v>81960002</v>
          </cell>
          <cell r="C4665">
            <v>0</v>
          </cell>
        </row>
        <row r="4666">
          <cell r="B4666">
            <v>82050001</v>
          </cell>
          <cell r="C4666">
            <v>0</v>
          </cell>
        </row>
        <row r="4667">
          <cell r="B4667">
            <v>82050002</v>
          </cell>
          <cell r="C4667">
            <v>0</v>
          </cell>
        </row>
        <row r="4668">
          <cell r="B4668">
            <v>82050003</v>
          </cell>
          <cell r="C4668">
            <v>0</v>
          </cell>
        </row>
        <row r="4669">
          <cell r="B4669">
            <v>82050005</v>
          </cell>
          <cell r="C4669">
            <v>0</v>
          </cell>
        </row>
        <row r="4670">
          <cell r="B4670">
            <v>82056521</v>
          </cell>
          <cell r="C4670">
            <v>0</v>
          </cell>
        </row>
        <row r="4671">
          <cell r="B4671">
            <v>82056522</v>
          </cell>
          <cell r="C4671">
            <v>0</v>
          </cell>
        </row>
        <row r="4672">
          <cell r="B4672">
            <v>82056541</v>
          </cell>
          <cell r="C4672">
            <v>0</v>
          </cell>
        </row>
        <row r="4673">
          <cell r="B4673">
            <v>82056542</v>
          </cell>
          <cell r="C4673">
            <v>0</v>
          </cell>
        </row>
        <row r="4674">
          <cell r="B4674">
            <v>82056571</v>
          </cell>
          <cell r="C4674">
            <v>0</v>
          </cell>
        </row>
        <row r="4675">
          <cell r="B4675">
            <v>82056572</v>
          </cell>
          <cell r="C4675">
            <v>0</v>
          </cell>
        </row>
        <row r="4676">
          <cell r="B4676">
            <v>82070000</v>
          </cell>
          <cell r="C4676">
            <v>0</v>
          </cell>
        </row>
        <row r="4677">
          <cell r="B4677">
            <v>82071000</v>
          </cell>
          <cell r="C4677">
            <v>0</v>
          </cell>
        </row>
        <row r="4678">
          <cell r="B4678">
            <v>82071200</v>
          </cell>
          <cell r="C4678">
            <v>0</v>
          </cell>
        </row>
        <row r="4679">
          <cell r="B4679">
            <v>82071400</v>
          </cell>
          <cell r="C4679">
            <v>0</v>
          </cell>
        </row>
        <row r="4680">
          <cell r="B4680">
            <v>82100001</v>
          </cell>
          <cell r="C4680">
            <v>4358.53</v>
          </cell>
        </row>
        <row r="4681">
          <cell r="B4681">
            <v>83000000</v>
          </cell>
          <cell r="C4681">
            <v>7114.08</v>
          </cell>
        </row>
        <row r="4682">
          <cell r="B4682">
            <v>83000008</v>
          </cell>
          <cell r="C4682">
            <v>0</v>
          </cell>
        </row>
        <row r="4683">
          <cell r="B4683">
            <v>83010000</v>
          </cell>
          <cell r="C4683">
            <v>0</v>
          </cell>
        </row>
        <row r="4684">
          <cell r="B4684">
            <v>83010001</v>
          </cell>
          <cell r="C4684">
            <v>0</v>
          </cell>
        </row>
        <row r="4685">
          <cell r="B4685">
            <v>83010010</v>
          </cell>
          <cell r="C4685">
            <v>195183.85</v>
          </cell>
        </row>
        <row r="4686">
          <cell r="B4686">
            <v>83020000</v>
          </cell>
          <cell r="C4686">
            <v>149112.97</v>
          </cell>
        </row>
        <row r="4687">
          <cell r="B4687">
            <v>83110000</v>
          </cell>
          <cell r="C4687">
            <v>0</v>
          </cell>
        </row>
        <row r="4688">
          <cell r="B4688">
            <v>83110001</v>
          </cell>
          <cell r="C4688">
            <v>6125.57</v>
          </cell>
        </row>
        <row r="4689">
          <cell r="B4689">
            <v>83110002</v>
          </cell>
          <cell r="C4689">
            <v>12474.08</v>
          </cell>
        </row>
        <row r="4690">
          <cell r="B4690">
            <v>83110003</v>
          </cell>
          <cell r="C4690">
            <v>711496.05</v>
          </cell>
        </row>
        <row r="4691">
          <cell r="B4691">
            <v>83110004</v>
          </cell>
          <cell r="C4691">
            <v>256.17</v>
          </cell>
        </row>
        <row r="4692">
          <cell r="B4692">
            <v>83110005</v>
          </cell>
          <cell r="C4692">
            <v>0</v>
          </cell>
        </row>
        <row r="4693">
          <cell r="B4693">
            <v>83110008</v>
          </cell>
          <cell r="C4693">
            <v>127251.09</v>
          </cell>
        </row>
        <row r="4694">
          <cell r="B4694">
            <v>83110009</v>
          </cell>
          <cell r="C4694">
            <v>0</v>
          </cell>
        </row>
        <row r="4695">
          <cell r="B4695">
            <v>83110010</v>
          </cell>
          <cell r="C4695">
            <v>0</v>
          </cell>
        </row>
        <row r="4696">
          <cell r="B4696">
            <v>83110011</v>
          </cell>
          <cell r="C4696">
            <v>0</v>
          </cell>
        </row>
        <row r="4697">
          <cell r="B4697">
            <v>83110012</v>
          </cell>
          <cell r="C4697">
            <v>0</v>
          </cell>
        </row>
        <row r="4698">
          <cell r="B4698">
            <v>83110013</v>
          </cell>
          <cell r="C4698">
            <v>0</v>
          </cell>
        </row>
        <row r="4699">
          <cell r="B4699">
            <v>83110034</v>
          </cell>
          <cell r="C4699">
            <v>463498.06</v>
          </cell>
        </row>
        <row r="4700">
          <cell r="B4700">
            <v>83110370</v>
          </cell>
          <cell r="C4700">
            <v>0</v>
          </cell>
        </row>
        <row r="4701">
          <cell r="B4701">
            <v>83110373</v>
          </cell>
          <cell r="C4701">
            <v>0</v>
          </cell>
        </row>
        <row r="4702">
          <cell r="B4702">
            <v>83110380</v>
          </cell>
          <cell r="C4702">
            <v>0</v>
          </cell>
        </row>
        <row r="4703">
          <cell r="B4703">
            <v>83110383</v>
          </cell>
          <cell r="C4703">
            <v>0</v>
          </cell>
        </row>
        <row r="4704">
          <cell r="B4704">
            <v>83114000</v>
          </cell>
          <cell r="C4704">
            <v>0</v>
          </cell>
        </row>
        <row r="4705">
          <cell r="B4705">
            <v>83114001</v>
          </cell>
          <cell r="C4705">
            <v>0</v>
          </cell>
        </row>
        <row r="4706">
          <cell r="B4706">
            <v>83115040</v>
          </cell>
          <cell r="C4706">
            <v>0</v>
          </cell>
        </row>
        <row r="4707">
          <cell r="B4707">
            <v>83115048</v>
          </cell>
          <cell r="C4707">
            <v>0</v>
          </cell>
        </row>
        <row r="4708">
          <cell r="B4708">
            <v>83120000</v>
          </cell>
          <cell r="C4708">
            <v>3476.98</v>
          </cell>
        </row>
        <row r="4709">
          <cell r="B4709">
            <v>83130000</v>
          </cell>
          <cell r="C4709">
            <v>202337332.33000001</v>
          </cell>
        </row>
        <row r="4710">
          <cell r="B4710">
            <v>83130001</v>
          </cell>
          <cell r="C4710">
            <v>64120.31</v>
          </cell>
        </row>
        <row r="4711">
          <cell r="B4711">
            <v>83130002</v>
          </cell>
          <cell r="C4711">
            <v>251.95</v>
          </cell>
        </row>
        <row r="4712">
          <cell r="B4712">
            <v>83130004</v>
          </cell>
          <cell r="C4712">
            <v>231441.48</v>
          </cell>
        </row>
        <row r="4713">
          <cell r="B4713">
            <v>83133000</v>
          </cell>
          <cell r="C4713">
            <v>3020.44</v>
          </cell>
        </row>
        <row r="4714">
          <cell r="B4714">
            <v>83143000</v>
          </cell>
          <cell r="C4714">
            <v>91538006.650000006</v>
          </cell>
        </row>
        <row r="4715">
          <cell r="B4715">
            <v>83143001</v>
          </cell>
          <cell r="C4715">
            <v>12112441.67</v>
          </cell>
        </row>
        <row r="4716">
          <cell r="B4716">
            <v>83143002</v>
          </cell>
          <cell r="C4716">
            <v>84634.94</v>
          </cell>
        </row>
        <row r="4717">
          <cell r="B4717">
            <v>83143003</v>
          </cell>
          <cell r="C4717">
            <v>471179.04</v>
          </cell>
        </row>
        <row r="4718">
          <cell r="B4718">
            <v>83143004</v>
          </cell>
          <cell r="C4718">
            <v>336705.12</v>
          </cell>
        </row>
        <row r="4719">
          <cell r="B4719">
            <v>83143006</v>
          </cell>
          <cell r="C4719">
            <v>159553.62</v>
          </cell>
        </row>
        <row r="4720">
          <cell r="B4720">
            <v>83143007</v>
          </cell>
          <cell r="C4720">
            <v>471289.5</v>
          </cell>
        </row>
        <row r="4721">
          <cell r="B4721">
            <v>83143008</v>
          </cell>
          <cell r="C4721">
            <v>2005576.46</v>
          </cell>
        </row>
        <row r="4722">
          <cell r="B4722">
            <v>83143010</v>
          </cell>
          <cell r="C4722">
            <v>-16870055.260000002</v>
          </cell>
        </row>
        <row r="4723">
          <cell r="B4723">
            <v>83143011</v>
          </cell>
          <cell r="C4723">
            <v>-3513502.9</v>
          </cell>
        </row>
        <row r="4724">
          <cell r="B4724">
            <v>83143012</v>
          </cell>
          <cell r="C4724">
            <v>-42317.47</v>
          </cell>
        </row>
        <row r="4725">
          <cell r="B4725">
            <v>83143013</v>
          </cell>
          <cell r="C4725">
            <v>0</v>
          </cell>
        </row>
        <row r="4726">
          <cell r="B4726">
            <v>83143014</v>
          </cell>
          <cell r="C4726">
            <v>-168352.56</v>
          </cell>
        </row>
        <row r="4727">
          <cell r="B4727">
            <v>83143016</v>
          </cell>
          <cell r="C4727">
            <v>-79776.81</v>
          </cell>
        </row>
        <row r="4728">
          <cell r="B4728">
            <v>83143017</v>
          </cell>
          <cell r="C4728">
            <v>-235644.75</v>
          </cell>
        </row>
        <row r="4729">
          <cell r="B4729">
            <v>83143018</v>
          </cell>
          <cell r="C4729">
            <v>-1002788.23</v>
          </cell>
        </row>
        <row r="4730">
          <cell r="B4730">
            <v>83143104</v>
          </cell>
          <cell r="C4730">
            <v>233852.44</v>
          </cell>
        </row>
        <row r="4731">
          <cell r="B4731">
            <v>83143500</v>
          </cell>
          <cell r="C4731">
            <v>616.97</v>
          </cell>
        </row>
        <row r="4732">
          <cell r="B4732">
            <v>83145001</v>
          </cell>
          <cell r="C4732">
            <v>0</v>
          </cell>
        </row>
        <row r="4733">
          <cell r="B4733">
            <v>83150000</v>
          </cell>
          <cell r="C4733">
            <v>15634.64</v>
          </cell>
        </row>
        <row r="4734">
          <cell r="B4734">
            <v>83150001</v>
          </cell>
          <cell r="C4734">
            <v>-15634.64</v>
          </cell>
        </row>
        <row r="4735">
          <cell r="B4735">
            <v>83160007</v>
          </cell>
          <cell r="C4735">
            <v>0</v>
          </cell>
        </row>
        <row r="4736">
          <cell r="B4736">
            <v>83160008</v>
          </cell>
          <cell r="C4736">
            <v>0</v>
          </cell>
        </row>
        <row r="4737">
          <cell r="B4737">
            <v>83160010</v>
          </cell>
          <cell r="C4737">
            <v>0</v>
          </cell>
        </row>
        <row r="4738">
          <cell r="B4738">
            <v>83160016</v>
          </cell>
          <cell r="C4738">
            <v>2761.54</v>
          </cell>
        </row>
        <row r="4739">
          <cell r="B4739">
            <v>83167008</v>
          </cell>
          <cell r="C4739">
            <v>4121283.06</v>
          </cell>
        </row>
        <row r="4740">
          <cell r="B4740">
            <v>83167009</v>
          </cell>
          <cell r="C4740">
            <v>50988.480000000003</v>
          </cell>
        </row>
        <row r="4741">
          <cell r="B4741">
            <v>83167010</v>
          </cell>
          <cell r="C4741">
            <v>4976886.96</v>
          </cell>
        </row>
        <row r="4742">
          <cell r="B4742">
            <v>83167011</v>
          </cell>
          <cell r="C4742">
            <v>153050.97</v>
          </cell>
        </row>
        <row r="4743">
          <cell r="B4743">
            <v>83168010</v>
          </cell>
          <cell r="C4743">
            <v>30968.06</v>
          </cell>
        </row>
        <row r="4744">
          <cell r="B4744">
            <v>83169010</v>
          </cell>
          <cell r="C4744">
            <v>4673.6499999999996</v>
          </cell>
        </row>
        <row r="4745">
          <cell r="B4745">
            <v>83170000</v>
          </cell>
          <cell r="C4745">
            <v>626895.26</v>
          </cell>
        </row>
        <row r="4746">
          <cell r="B4746">
            <v>83180001</v>
          </cell>
          <cell r="C4746">
            <v>-4873.41</v>
          </cell>
        </row>
        <row r="4747">
          <cell r="B4747">
            <v>83180002</v>
          </cell>
          <cell r="C4747">
            <v>0</v>
          </cell>
        </row>
        <row r="4748">
          <cell r="B4748">
            <v>83188888</v>
          </cell>
          <cell r="C4748">
            <v>0</v>
          </cell>
        </row>
        <row r="4749">
          <cell r="B4749">
            <v>84000001</v>
          </cell>
          <cell r="C4749">
            <v>91612125.319999993</v>
          </cell>
        </row>
        <row r="4750">
          <cell r="B4750">
            <v>84000002</v>
          </cell>
          <cell r="C4750">
            <v>11899931.41</v>
          </cell>
        </row>
        <row r="4751">
          <cell r="B4751">
            <v>84000003</v>
          </cell>
          <cell r="C4751">
            <v>7964653.0300000003</v>
          </cell>
        </row>
        <row r="4752">
          <cell r="B4752">
            <v>84000004</v>
          </cell>
          <cell r="C4752">
            <v>7969835.2699999996</v>
          </cell>
        </row>
        <row r="4753">
          <cell r="B4753">
            <v>84000005</v>
          </cell>
          <cell r="C4753">
            <v>1178703.92</v>
          </cell>
        </row>
        <row r="4754">
          <cell r="B4754">
            <v>84000006</v>
          </cell>
          <cell r="C4754">
            <v>6639668.6600000001</v>
          </cell>
        </row>
        <row r="4755">
          <cell r="B4755">
            <v>84000007</v>
          </cell>
          <cell r="C4755">
            <v>3765854.24</v>
          </cell>
        </row>
        <row r="4756">
          <cell r="B4756">
            <v>84000008</v>
          </cell>
          <cell r="C4756">
            <v>6016525.29</v>
          </cell>
        </row>
        <row r="4757">
          <cell r="B4757">
            <v>84000009</v>
          </cell>
          <cell r="C4757">
            <v>247790.46</v>
          </cell>
        </row>
        <row r="4758">
          <cell r="B4758">
            <v>84000010</v>
          </cell>
          <cell r="C4758">
            <v>30235577.850000001</v>
          </cell>
        </row>
        <row r="4759">
          <cell r="B4759">
            <v>84000011</v>
          </cell>
          <cell r="C4759">
            <v>11082956.84</v>
          </cell>
        </row>
        <row r="4760">
          <cell r="B4760">
            <v>84000014</v>
          </cell>
          <cell r="C4760">
            <v>-256495</v>
          </cell>
        </row>
        <row r="4761">
          <cell r="B4761">
            <v>84010000</v>
          </cell>
          <cell r="C4761">
            <v>0</v>
          </cell>
        </row>
        <row r="4762">
          <cell r="B4762">
            <v>84020000</v>
          </cell>
          <cell r="C4762">
            <v>0</v>
          </cell>
        </row>
        <row r="4763">
          <cell r="B4763">
            <v>84030000</v>
          </cell>
          <cell r="C4763">
            <v>0</v>
          </cell>
        </row>
        <row r="4764">
          <cell r="B4764">
            <v>84040000</v>
          </cell>
          <cell r="C4764">
            <v>9218108.8699999992</v>
          </cell>
        </row>
        <row r="4765">
          <cell r="B4765">
            <v>84040010</v>
          </cell>
          <cell r="C4765">
            <v>1415517</v>
          </cell>
        </row>
        <row r="4766">
          <cell r="B4766">
            <v>84040260</v>
          </cell>
          <cell r="C4766">
            <v>0</v>
          </cell>
        </row>
        <row r="4767">
          <cell r="B4767">
            <v>84040261</v>
          </cell>
          <cell r="C4767">
            <v>0</v>
          </cell>
        </row>
        <row r="4768">
          <cell r="B4768">
            <v>84040271</v>
          </cell>
          <cell r="C4768">
            <v>0</v>
          </cell>
        </row>
        <row r="4769">
          <cell r="B4769">
            <v>84040281</v>
          </cell>
          <cell r="C4769">
            <v>0</v>
          </cell>
        </row>
        <row r="4770">
          <cell r="B4770">
            <v>84080833</v>
          </cell>
          <cell r="C4770">
            <v>0</v>
          </cell>
        </row>
        <row r="4771">
          <cell r="B4771">
            <v>84080902</v>
          </cell>
          <cell r="C4771">
            <v>0</v>
          </cell>
        </row>
        <row r="4772">
          <cell r="B4772">
            <v>84090000</v>
          </cell>
          <cell r="C4772">
            <v>0</v>
          </cell>
        </row>
        <row r="4773">
          <cell r="B4773">
            <v>84090001</v>
          </cell>
          <cell r="C4773">
            <v>0</v>
          </cell>
        </row>
        <row r="4774">
          <cell r="B4774">
            <v>84090002</v>
          </cell>
          <cell r="C4774">
            <v>0</v>
          </cell>
        </row>
        <row r="4775">
          <cell r="B4775">
            <v>84090003</v>
          </cell>
          <cell r="C4775">
            <v>0</v>
          </cell>
        </row>
        <row r="4776">
          <cell r="B4776">
            <v>84090004</v>
          </cell>
          <cell r="C4776">
            <v>0</v>
          </cell>
        </row>
        <row r="4777">
          <cell r="B4777">
            <v>84090009</v>
          </cell>
          <cell r="C4777">
            <v>0</v>
          </cell>
        </row>
        <row r="4778">
          <cell r="B4778">
            <v>84120000</v>
          </cell>
          <cell r="C4778">
            <v>0</v>
          </cell>
        </row>
        <row r="4779">
          <cell r="B4779">
            <v>84150000</v>
          </cell>
          <cell r="C4779">
            <v>0</v>
          </cell>
        </row>
        <row r="4780">
          <cell r="B4780">
            <v>84160000</v>
          </cell>
          <cell r="C4780">
            <v>0</v>
          </cell>
        </row>
        <row r="4781">
          <cell r="B4781">
            <v>84170000</v>
          </cell>
          <cell r="C4781">
            <v>-13388</v>
          </cell>
        </row>
        <row r="4782">
          <cell r="B4782">
            <v>84170100</v>
          </cell>
          <cell r="C4782">
            <v>0</v>
          </cell>
        </row>
        <row r="4783">
          <cell r="B4783">
            <v>84180000</v>
          </cell>
          <cell r="C4783">
            <v>-157000</v>
          </cell>
        </row>
        <row r="4784">
          <cell r="B4784">
            <v>84190000</v>
          </cell>
          <cell r="C4784">
            <v>0</v>
          </cell>
        </row>
        <row r="4785">
          <cell r="B4785">
            <v>84250000</v>
          </cell>
          <cell r="C4785">
            <v>0</v>
          </cell>
        </row>
        <row r="4786">
          <cell r="B4786">
            <v>84260000</v>
          </cell>
          <cell r="C4786">
            <v>0</v>
          </cell>
        </row>
        <row r="4787">
          <cell r="B4787">
            <v>84800000</v>
          </cell>
          <cell r="C4787">
            <v>0</v>
          </cell>
        </row>
        <row r="4788">
          <cell r="B4788">
            <v>84870000</v>
          </cell>
          <cell r="C4788">
            <v>0</v>
          </cell>
        </row>
        <row r="4789">
          <cell r="B4789">
            <v>84890000</v>
          </cell>
          <cell r="C4789">
            <v>0</v>
          </cell>
        </row>
        <row r="4790">
          <cell r="B4790">
            <v>84900000</v>
          </cell>
          <cell r="C4790">
            <v>0</v>
          </cell>
        </row>
        <row r="4791">
          <cell r="B4791">
            <v>84906500</v>
          </cell>
          <cell r="C4791">
            <v>0</v>
          </cell>
        </row>
        <row r="4792">
          <cell r="B4792">
            <v>84906501</v>
          </cell>
          <cell r="C4792">
            <v>0</v>
          </cell>
        </row>
        <row r="4793">
          <cell r="B4793">
            <v>84906502</v>
          </cell>
          <cell r="C4793">
            <v>0</v>
          </cell>
        </row>
        <row r="4794">
          <cell r="B4794">
            <v>84910000</v>
          </cell>
          <cell r="C4794">
            <v>0</v>
          </cell>
        </row>
        <row r="4795">
          <cell r="B4795">
            <v>84920000</v>
          </cell>
          <cell r="C4795">
            <v>0</v>
          </cell>
        </row>
        <row r="4796">
          <cell r="B4796">
            <v>84920100</v>
          </cell>
          <cell r="C4796">
            <v>0</v>
          </cell>
        </row>
        <row r="4797">
          <cell r="B4797">
            <v>85000000</v>
          </cell>
          <cell r="C4797">
            <v>0</v>
          </cell>
        </row>
        <row r="4798">
          <cell r="B4798">
            <v>85000001</v>
          </cell>
          <cell r="C4798">
            <v>0</v>
          </cell>
        </row>
        <row r="4799">
          <cell r="B4799">
            <v>85000004</v>
          </cell>
          <cell r="C4799">
            <v>0</v>
          </cell>
        </row>
        <row r="4800">
          <cell r="B4800">
            <v>85000005</v>
          </cell>
          <cell r="C4800">
            <v>0</v>
          </cell>
        </row>
        <row r="4801">
          <cell r="B4801">
            <v>85000006</v>
          </cell>
          <cell r="C4801">
            <v>0</v>
          </cell>
        </row>
        <row r="4802">
          <cell r="B4802">
            <v>85000007</v>
          </cell>
          <cell r="C4802">
            <v>-8720.5300000000007</v>
          </cell>
        </row>
        <row r="4803">
          <cell r="B4803">
            <v>85000010</v>
          </cell>
          <cell r="C4803">
            <v>0</v>
          </cell>
        </row>
        <row r="4804">
          <cell r="B4804">
            <v>85000011</v>
          </cell>
          <cell r="C4804">
            <v>0</v>
          </cell>
        </row>
        <row r="4805">
          <cell r="B4805">
            <v>85000012</v>
          </cell>
          <cell r="C4805">
            <v>0</v>
          </cell>
        </row>
        <row r="4806">
          <cell r="B4806">
            <v>85000013</v>
          </cell>
          <cell r="C4806">
            <v>0</v>
          </cell>
        </row>
        <row r="4807">
          <cell r="B4807">
            <v>85000100</v>
          </cell>
          <cell r="C4807">
            <v>0</v>
          </cell>
        </row>
        <row r="4808">
          <cell r="B4808">
            <v>85000200</v>
          </cell>
          <cell r="C4808">
            <v>0</v>
          </cell>
        </row>
        <row r="4809">
          <cell r="B4809">
            <v>85003000</v>
          </cell>
          <cell r="C4809">
            <v>0</v>
          </cell>
        </row>
        <row r="4810">
          <cell r="B4810">
            <v>85003300</v>
          </cell>
          <cell r="C4810">
            <v>0</v>
          </cell>
        </row>
        <row r="4811">
          <cell r="B4811">
            <v>85004001</v>
          </cell>
          <cell r="C4811">
            <v>0</v>
          </cell>
        </row>
        <row r="4812">
          <cell r="B4812">
            <v>85007000</v>
          </cell>
          <cell r="C4812">
            <v>0</v>
          </cell>
        </row>
        <row r="4813">
          <cell r="B4813">
            <v>86030001</v>
          </cell>
          <cell r="C4813">
            <v>0</v>
          </cell>
        </row>
        <row r="4814">
          <cell r="B4814">
            <v>89010101</v>
          </cell>
          <cell r="C4814">
            <v>95000000</v>
          </cell>
        </row>
        <row r="4815">
          <cell r="B4815">
            <v>89010102</v>
          </cell>
          <cell r="C4815">
            <v>-35079133</v>
          </cell>
        </row>
        <row r="4816">
          <cell r="B4816">
            <v>89010103</v>
          </cell>
          <cell r="C4816">
            <v>-29980.9</v>
          </cell>
        </row>
        <row r="4817">
          <cell r="B4817">
            <v>89010105</v>
          </cell>
          <cell r="C4817">
            <v>-402166</v>
          </cell>
        </row>
        <row r="4818">
          <cell r="B4818">
            <v>89010106</v>
          </cell>
          <cell r="C4818">
            <v>106826</v>
          </cell>
        </row>
        <row r="4819">
          <cell r="B4819">
            <v>89018102</v>
          </cell>
          <cell r="C4819">
            <v>0</v>
          </cell>
        </row>
        <row r="4820">
          <cell r="B4820">
            <v>89090000</v>
          </cell>
          <cell r="C4820">
            <v>-5000000</v>
          </cell>
        </row>
        <row r="4821">
          <cell r="B4821">
            <v>89100000</v>
          </cell>
          <cell r="C4821">
            <v>-369100709.00999999</v>
          </cell>
        </row>
        <row r="4822">
          <cell r="B4822">
            <v>89110000</v>
          </cell>
          <cell r="C4822">
            <v>-14377639884.719999</v>
          </cell>
        </row>
        <row r="4823">
          <cell r="B4823">
            <v>89110001</v>
          </cell>
          <cell r="C4823">
            <v>0</v>
          </cell>
        </row>
        <row r="4824">
          <cell r="B4824">
            <v>89110002</v>
          </cell>
          <cell r="C4824">
            <v>0</v>
          </cell>
        </row>
        <row r="4825">
          <cell r="B4825">
            <v>89110003</v>
          </cell>
          <cell r="C4825">
            <v>0</v>
          </cell>
        </row>
        <row r="4826">
          <cell r="B4826">
            <v>89110004</v>
          </cell>
          <cell r="C4826">
            <v>0</v>
          </cell>
        </row>
        <row r="4827">
          <cell r="B4827">
            <v>89110005</v>
          </cell>
          <cell r="C4827">
            <v>0</v>
          </cell>
        </row>
        <row r="4828">
          <cell r="B4828">
            <v>89110006</v>
          </cell>
          <cell r="C4828">
            <v>0</v>
          </cell>
        </row>
        <row r="4829">
          <cell r="B4829">
            <v>89110010</v>
          </cell>
          <cell r="C4829">
            <v>0</v>
          </cell>
        </row>
        <row r="4830">
          <cell r="B4830">
            <v>89110011</v>
          </cell>
          <cell r="C4830">
            <v>0</v>
          </cell>
        </row>
        <row r="4831">
          <cell r="B4831">
            <v>89110012</v>
          </cell>
          <cell r="C4831">
            <v>0</v>
          </cell>
        </row>
        <row r="4832">
          <cell r="B4832">
            <v>89110013</v>
          </cell>
          <cell r="C4832">
            <v>0</v>
          </cell>
        </row>
        <row r="4833">
          <cell r="B4833">
            <v>89110016</v>
          </cell>
          <cell r="C4833">
            <v>0</v>
          </cell>
        </row>
        <row r="4834">
          <cell r="B4834">
            <v>89110017</v>
          </cell>
          <cell r="C4834">
            <v>0</v>
          </cell>
        </row>
        <row r="4835">
          <cell r="B4835">
            <v>89110018</v>
          </cell>
          <cell r="C4835">
            <v>0</v>
          </cell>
        </row>
        <row r="4836">
          <cell r="B4836">
            <v>89110019</v>
          </cell>
          <cell r="C4836">
            <v>0</v>
          </cell>
        </row>
        <row r="4837">
          <cell r="B4837">
            <v>89110022</v>
          </cell>
          <cell r="C4837">
            <v>0</v>
          </cell>
        </row>
        <row r="4838">
          <cell r="B4838">
            <v>89110023</v>
          </cell>
          <cell r="C4838">
            <v>0</v>
          </cell>
        </row>
        <row r="4839">
          <cell r="B4839">
            <v>89110024</v>
          </cell>
          <cell r="C4839">
            <v>0</v>
          </cell>
        </row>
        <row r="4840">
          <cell r="B4840">
            <v>89110025</v>
          </cell>
          <cell r="C4840">
            <v>0</v>
          </cell>
        </row>
        <row r="4841">
          <cell r="B4841">
            <v>89110026</v>
          </cell>
          <cell r="C4841">
            <v>0</v>
          </cell>
        </row>
        <row r="4842">
          <cell r="B4842">
            <v>89110027</v>
          </cell>
          <cell r="C4842">
            <v>0</v>
          </cell>
        </row>
        <row r="4843">
          <cell r="B4843">
            <v>89110028</v>
          </cell>
          <cell r="C4843">
            <v>0</v>
          </cell>
        </row>
        <row r="4844">
          <cell r="B4844">
            <v>89110029</v>
          </cell>
          <cell r="C4844">
            <v>0</v>
          </cell>
        </row>
        <row r="4845">
          <cell r="B4845">
            <v>89110030</v>
          </cell>
          <cell r="C4845">
            <v>0</v>
          </cell>
        </row>
        <row r="4846">
          <cell r="B4846">
            <v>89110031</v>
          </cell>
          <cell r="C4846">
            <v>0</v>
          </cell>
        </row>
        <row r="4847">
          <cell r="B4847">
            <v>89110032</v>
          </cell>
          <cell r="C4847">
            <v>0</v>
          </cell>
        </row>
        <row r="4848">
          <cell r="B4848">
            <v>89110033</v>
          </cell>
          <cell r="C4848">
            <v>0</v>
          </cell>
        </row>
        <row r="4849">
          <cell r="B4849">
            <v>89110034</v>
          </cell>
          <cell r="C4849">
            <v>0</v>
          </cell>
        </row>
        <row r="4850">
          <cell r="B4850">
            <v>89110035</v>
          </cell>
          <cell r="C4850">
            <v>0</v>
          </cell>
        </row>
        <row r="4851">
          <cell r="B4851">
            <v>89110036</v>
          </cell>
          <cell r="C4851">
            <v>0</v>
          </cell>
        </row>
        <row r="4852">
          <cell r="B4852">
            <v>89110037</v>
          </cell>
          <cell r="C4852">
            <v>0</v>
          </cell>
        </row>
        <row r="4853">
          <cell r="B4853">
            <v>89110039</v>
          </cell>
          <cell r="C4853">
            <v>0</v>
          </cell>
        </row>
        <row r="4854">
          <cell r="B4854">
            <v>89110040</v>
          </cell>
          <cell r="C4854">
            <v>0</v>
          </cell>
        </row>
        <row r="4855">
          <cell r="B4855">
            <v>89110050</v>
          </cell>
          <cell r="C4855">
            <v>0</v>
          </cell>
        </row>
        <row r="4856">
          <cell r="B4856">
            <v>89110051</v>
          </cell>
          <cell r="C4856">
            <v>0</v>
          </cell>
        </row>
        <row r="4857">
          <cell r="B4857">
            <v>89110052</v>
          </cell>
          <cell r="C4857">
            <v>0</v>
          </cell>
        </row>
        <row r="4858">
          <cell r="B4858">
            <v>89110053</v>
          </cell>
          <cell r="C4858">
            <v>0</v>
          </cell>
        </row>
        <row r="4859">
          <cell r="B4859">
            <v>89110094</v>
          </cell>
          <cell r="C4859">
            <v>0</v>
          </cell>
        </row>
        <row r="4860">
          <cell r="B4860">
            <v>89110101</v>
          </cell>
          <cell r="C4860">
            <v>0</v>
          </cell>
        </row>
        <row r="4861">
          <cell r="B4861">
            <v>89110102</v>
          </cell>
          <cell r="C4861">
            <v>0</v>
          </cell>
        </row>
        <row r="4862">
          <cell r="B4862">
            <v>89116194</v>
          </cell>
          <cell r="C4862">
            <v>0</v>
          </cell>
        </row>
        <row r="4863">
          <cell r="B4863">
            <v>89117293</v>
          </cell>
          <cell r="C4863">
            <v>0</v>
          </cell>
        </row>
        <row r="4864">
          <cell r="B4864">
            <v>89117297</v>
          </cell>
          <cell r="C4864">
            <v>0</v>
          </cell>
        </row>
        <row r="4865">
          <cell r="B4865">
            <v>89117393</v>
          </cell>
          <cell r="C4865">
            <v>0</v>
          </cell>
        </row>
        <row r="4866">
          <cell r="B4866">
            <v>89117397</v>
          </cell>
          <cell r="C4866">
            <v>0</v>
          </cell>
        </row>
        <row r="4867">
          <cell r="B4867">
            <v>89117796</v>
          </cell>
          <cell r="C4867">
            <v>0</v>
          </cell>
        </row>
        <row r="4868">
          <cell r="B4868">
            <v>89119479</v>
          </cell>
          <cell r="C4868">
            <v>0</v>
          </cell>
        </row>
        <row r="4869">
          <cell r="B4869">
            <v>89140000</v>
          </cell>
          <cell r="C4869">
            <v>0</v>
          </cell>
        </row>
        <row r="4870">
          <cell r="B4870">
            <v>89140001</v>
          </cell>
          <cell r="C4870">
            <v>0</v>
          </cell>
        </row>
        <row r="4871">
          <cell r="B4871">
            <v>89140002</v>
          </cell>
          <cell r="C4871">
            <v>0</v>
          </cell>
        </row>
        <row r="4872">
          <cell r="B4872">
            <v>89140003</v>
          </cell>
          <cell r="C4872">
            <v>0</v>
          </cell>
        </row>
        <row r="4873">
          <cell r="B4873">
            <v>89140004</v>
          </cell>
          <cell r="C4873">
            <v>0</v>
          </cell>
        </row>
        <row r="4874">
          <cell r="B4874">
            <v>89140005</v>
          </cell>
          <cell r="C4874">
            <v>0</v>
          </cell>
        </row>
        <row r="4875">
          <cell r="B4875">
            <v>89140006</v>
          </cell>
          <cell r="C4875">
            <v>0</v>
          </cell>
        </row>
        <row r="4876">
          <cell r="B4876">
            <v>89140007</v>
          </cell>
          <cell r="C4876">
            <v>0</v>
          </cell>
        </row>
        <row r="4877">
          <cell r="B4877">
            <v>89140008</v>
          </cell>
          <cell r="C4877">
            <v>0</v>
          </cell>
        </row>
        <row r="4878">
          <cell r="B4878">
            <v>89140009</v>
          </cell>
          <cell r="C4878">
            <v>0</v>
          </cell>
        </row>
        <row r="4879">
          <cell r="B4879">
            <v>89140010</v>
          </cell>
          <cell r="C4879">
            <v>0</v>
          </cell>
        </row>
        <row r="4880">
          <cell r="B4880">
            <v>89140011</v>
          </cell>
          <cell r="C4880">
            <v>0</v>
          </cell>
        </row>
        <row r="4881">
          <cell r="B4881">
            <v>89140012</v>
          </cell>
          <cell r="C4881">
            <v>0</v>
          </cell>
        </row>
        <row r="4882">
          <cell r="B4882">
            <v>89140013</v>
          </cell>
          <cell r="C4882">
            <v>0</v>
          </cell>
        </row>
        <row r="4883">
          <cell r="B4883">
            <v>89140016</v>
          </cell>
          <cell r="C4883">
            <v>122500000</v>
          </cell>
        </row>
        <row r="4884">
          <cell r="B4884">
            <v>89140065</v>
          </cell>
          <cell r="C4884">
            <v>0</v>
          </cell>
        </row>
        <row r="4885">
          <cell r="B4885">
            <v>89150000</v>
          </cell>
          <cell r="C4885">
            <v>0</v>
          </cell>
        </row>
        <row r="4886">
          <cell r="B4886">
            <v>89160000</v>
          </cell>
          <cell r="C4886">
            <v>0</v>
          </cell>
        </row>
        <row r="4887">
          <cell r="B4887">
            <v>89562100</v>
          </cell>
          <cell r="C4887">
            <v>0</v>
          </cell>
        </row>
        <row r="4888">
          <cell r="B4888">
            <v>89562110</v>
          </cell>
          <cell r="C4888">
            <v>0</v>
          </cell>
        </row>
        <row r="4889">
          <cell r="B4889">
            <v>89562120</v>
          </cell>
          <cell r="C4889">
            <v>0</v>
          </cell>
        </row>
        <row r="4890">
          <cell r="B4890">
            <v>89562130</v>
          </cell>
          <cell r="C4890">
            <v>0</v>
          </cell>
        </row>
        <row r="4891">
          <cell r="B4891">
            <v>89562190</v>
          </cell>
          <cell r="C4891">
            <v>0</v>
          </cell>
        </row>
        <row r="4892">
          <cell r="B4892">
            <v>89562300</v>
          </cell>
          <cell r="C4892">
            <v>0</v>
          </cell>
        </row>
        <row r="4893">
          <cell r="B4893">
            <v>89562310</v>
          </cell>
          <cell r="C4893">
            <v>0</v>
          </cell>
        </row>
        <row r="4894">
          <cell r="B4894">
            <v>89562390</v>
          </cell>
          <cell r="C4894">
            <v>0</v>
          </cell>
        </row>
        <row r="4895">
          <cell r="B4895">
            <v>99999998</v>
          </cell>
          <cell r="C4895">
            <v>0</v>
          </cell>
        </row>
        <row r="4896">
          <cell r="B4896">
            <v>99999999</v>
          </cell>
          <cell r="C4896">
            <v>152857.3300000763</v>
          </cell>
        </row>
        <row r="4897">
          <cell r="B4897">
            <v>999999999</v>
          </cell>
          <cell r="C4897">
            <v>0</v>
          </cell>
        </row>
        <row r="4898">
          <cell r="B4898" t="str">
            <v>010000XX</v>
          </cell>
          <cell r="C4898">
            <v>0</v>
          </cell>
        </row>
        <row r="4899">
          <cell r="B4899" t="str">
            <v>010010XX</v>
          </cell>
          <cell r="C4899">
            <v>0</v>
          </cell>
        </row>
        <row r="4900">
          <cell r="B4900" t="str">
            <v>010502XX</v>
          </cell>
          <cell r="C4900">
            <v>0</v>
          </cell>
        </row>
        <row r="4901">
          <cell r="B4901" t="str">
            <v>024060XX</v>
          </cell>
          <cell r="C490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Input"/>
      <sheetName val="Exh 8 Pt 1"/>
      <sheetName val="Exh 8 Pt 2"/>
      <sheetName val="Crosschecks"/>
      <sheetName val="Xtract SL"/>
      <sheetName val="TB SL"/>
      <sheetName val="Reconciliations"/>
      <sheetName val="Input and Macros"/>
      <sheetName val="ext2"/>
      <sheetName val="Manual Input-mtg loans"/>
      <sheetName val="SSI"/>
      <sheetName val="TrialBal"/>
      <sheetName val="AJE Detail"/>
      <sheetName val="Command Sheet"/>
      <sheetName val="Files"/>
      <sheetName val="Auto Input"/>
    </sheetNames>
    <sheetDataSet>
      <sheetData sheetId="0" refreshError="1"/>
      <sheetData sheetId="1" refreshError="1"/>
      <sheetData sheetId="2" refreshError="1"/>
      <sheetData sheetId="3" refreshError="1"/>
      <sheetData sheetId="4" refreshError="1"/>
      <sheetData sheetId="5" refreshError="1"/>
      <sheetData sheetId="6" refreshError="1">
        <row r="3">
          <cell r="A3">
            <v>5000</v>
          </cell>
          <cell r="B3">
            <v>0</v>
          </cell>
        </row>
        <row r="4">
          <cell r="A4">
            <v>7004</v>
          </cell>
          <cell r="B4">
            <v>-293639536.75</v>
          </cell>
        </row>
        <row r="5">
          <cell r="A5">
            <v>8408</v>
          </cell>
          <cell r="B5">
            <v>0</v>
          </cell>
        </row>
        <row r="6">
          <cell r="A6">
            <v>84089</v>
          </cell>
          <cell r="B6">
            <v>0</v>
          </cell>
        </row>
        <row r="7">
          <cell r="A7">
            <v>840810</v>
          </cell>
          <cell r="B7">
            <v>0</v>
          </cell>
        </row>
        <row r="8">
          <cell r="A8">
            <v>840812</v>
          </cell>
          <cell r="B8">
            <v>0</v>
          </cell>
        </row>
        <row r="9">
          <cell r="A9">
            <v>6600000</v>
          </cell>
          <cell r="B9">
            <v>0</v>
          </cell>
        </row>
        <row r="10">
          <cell r="A10">
            <v>6600010</v>
          </cell>
          <cell r="B10">
            <v>0</v>
          </cell>
        </row>
        <row r="11">
          <cell r="A11">
            <v>6607000</v>
          </cell>
          <cell r="B11">
            <v>0</v>
          </cell>
        </row>
        <row r="12">
          <cell r="A12">
            <v>6607001</v>
          </cell>
          <cell r="B12">
            <v>0</v>
          </cell>
        </row>
        <row r="13">
          <cell r="A13">
            <v>8403000</v>
          </cell>
          <cell r="B13">
            <v>0</v>
          </cell>
        </row>
        <row r="14">
          <cell r="A14">
            <v>8408000</v>
          </cell>
          <cell r="B14">
            <v>0</v>
          </cell>
        </row>
        <row r="15">
          <cell r="A15">
            <v>8409000</v>
          </cell>
          <cell r="B15">
            <v>0</v>
          </cell>
        </row>
        <row r="16">
          <cell r="A16">
            <v>15005000</v>
          </cell>
          <cell r="B16">
            <v>-7036882</v>
          </cell>
        </row>
        <row r="17">
          <cell r="A17">
            <v>15005050</v>
          </cell>
          <cell r="B17">
            <v>0</v>
          </cell>
        </row>
        <row r="18">
          <cell r="A18">
            <v>15005500</v>
          </cell>
          <cell r="B18">
            <v>6072660.2800000003</v>
          </cell>
        </row>
        <row r="19">
          <cell r="A19">
            <v>15006000</v>
          </cell>
          <cell r="B19">
            <v>275492.14</v>
          </cell>
        </row>
        <row r="20">
          <cell r="A20">
            <v>15101000</v>
          </cell>
          <cell r="B20">
            <v>0</v>
          </cell>
        </row>
        <row r="21">
          <cell r="A21">
            <v>15102000</v>
          </cell>
          <cell r="B21">
            <v>0</v>
          </cell>
        </row>
        <row r="22">
          <cell r="A22">
            <v>15133020</v>
          </cell>
          <cell r="B22">
            <v>0</v>
          </cell>
        </row>
        <row r="23">
          <cell r="A23">
            <v>15133800</v>
          </cell>
          <cell r="B23">
            <v>1442962.52</v>
          </cell>
        </row>
        <row r="24">
          <cell r="A24">
            <v>15133810</v>
          </cell>
          <cell r="B24">
            <v>28217991.68</v>
          </cell>
        </row>
        <row r="25">
          <cell r="A25">
            <v>15133820</v>
          </cell>
          <cell r="B25">
            <v>0</v>
          </cell>
        </row>
        <row r="26">
          <cell r="A26">
            <v>15133830</v>
          </cell>
          <cell r="B26">
            <v>-9780840.1999999993</v>
          </cell>
        </row>
        <row r="27">
          <cell r="A27">
            <v>15133900</v>
          </cell>
          <cell r="B27">
            <v>0</v>
          </cell>
        </row>
        <row r="28">
          <cell r="A28">
            <v>15137200</v>
          </cell>
          <cell r="B28">
            <v>-1969088.35</v>
          </cell>
        </row>
        <row r="29">
          <cell r="A29">
            <v>15234010</v>
          </cell>
          <cell r="B29">
            <v>0</v>
          </cell>
        </row>
        <row r="30">
          <cell r="A30">
            <v>15250000</v>
          </cell>
          <cell r="B30">
            <v>0</v>
          </cell>
        </row>
        <row r="31">
          <cell r="A31">
            <v>15299000</v>
          </cell>
          <cell r="B31">
            <v>217043618</v>
          </cell>
        </row>
        <row r="32">
          <cell r="A32">
            <v>15299100</v>
          </cell>
          <cell r="B32">
            <v>-53384543</v>
          </cell>
        </row>
        <row r="33">
          <cell r="A33">
            <v>15299999</v>
          </cell>
          <cell r="B33">
            <v>-101433367</v>
          </cell>
        </row>
        <row r="34">
          <cell r="A34">
            <v>15310200</v>
          </cell>
          <cell r="B34">
            <v>0</v>
          </cell>
        </row>
        <row r="35">
          <cell r="A35">
            <v>15310300</v>
          </cell>
          <cell r="B35">
            <v>0</v>
          </cell>
        </row>
        <row r="36">
          <cell r="A36">
            <v>15310500</v>
          </cell>
          <cell r="B36">
            <v>0</v>
          </cell>
        </row>
        <row r="37">
          <cell r="A37">
            <v>15310600</v>
          </cell>
          <cell r="B37">
            <v>0</v>
          </cell>
        </row>
        <row r="38">
          <cell r="A38">
            <v>15310650</v>
          </cell>
          <cell r="B38">
            <v>0</v>
          </cell>
        </row>
        <row r="39">
          <cell r="A39">
            <v>15310700</v>
          </cell>
          <cell r="B39">
            <v>0</v>
          </cell>
        </row>
        <row r="40">
          <cell r="A40">
            <v>15310800</v>
          </cell>
          <cell r="B40">
            <v>0</v>
          </cell>
        </row>
        <row r="41">
          <cell r="A41">
            <v>15310850</v>
          </cell>
          <cell r="B41">
            <v>0</v>
          </cell>
        </row>
        <row r="42">
          <cell r="A42">
            <v>15501000</v>
          </cell>
          <cell r="B42">
            <v>0</v>
          </cell>
        </row>
        <row r="43">
          <cell r="A43">
            <v>15501030</v>
          </cell>
          <cell r="B43">
            <v>0</v>
          </cell>
        </row>
        <row r="44">
          <cell r="A44">
            <v>15501037</v>
          </cell>
          <cell r="B44">
            <v>-49357</v>
          </cell>
        </row>
        <row r="45">
          <cell r="A45">
            <v>15501038</v>
          </cell>
          <cell r="B45">
            <v>-1471785</v>
          </cell>
        </row>
        <row r="46">
          <cell r="A46">
            <v>15501039</v>
          </cell>
          <cell r="B46">
            <v>0</v>
          </cell>
        </row>
        <row r="47">
          <cell r="A47">
            <v>15501060</v>
          </cell>
          <cell r="B47">
            <v>0</v>
          </cell>
        </row>
        <row r="48">
          <cell r="A48">
            <v>15501062</v>
          </cell>
          <cell r="B48">
            <v>4973860</v>
          </cell>
        </row>
        <row r="49">
          <cell r="A49">
            <v>15501063</v>
          </cell>
          <cell r="B49">
            <v>277226</v>
          </cell>
        </row>
        <row r="50">
          <cell r="A50">
            <v>15501067</v>
          </cell>
          <cell r="B50">
            <v>0</v>
          </cell>
        </row>
        <row r="51">
          <cell r="A51">
            <v>15501068</v>
          </cell>
          <cell r="B51">
            <v>0</v>
          </cell>
        </row>
        <row r="52">
          <cell r="A52">
            <v>15501070</v>
          </cell>
          <cell r="B52">
            <v>2281239</v>
          </cell>
        </row>
        <row r="53">
          <cell r="A53">
            <v>15501080</v>
          </cell>
          <cell r="B53">
            <v>15952449</v>
          </cell>
        </row>
        <row r="54">
          <cell r="A54">
            <v>15501200</v>
          </cell>
          <cell r="B54">
            <v>0</v>
          </cell>
        </row>
        <row r="55">
          <cell r="A55">
            <v>15501201</v>
          </cell>
          <cell r="B55">
            <v>3210409.32</v>
          </cell>
        </row>
        <row r="56">
          <cell r="A56">
            <v>15501202</v>
          </cell>
          <cell r="B56">
            <v>221944.17</v>
          </cell>
        </row>
        <row r="57">
          <cell r="A57">
            <v>15501203</v>
          </cell>
          <cell r="B57">
            <v>0</v>
          </cell>
        </row>
        <row r="58">
          <cell r="A58">
            <v>15501205</v>
          </cell>
          <cell r="B58">
            <v>10950.89</v>
          </cell>
        </row>
        <row r="59">
          <cell r="A59">
            <v>15501210</v>
          </cell>
          <cell r="B59">
            <v>0</v>
          </cell>
        </row>
        <row r="60">
          <cell r="A60">
            <v>15501211</v>
          </cell>
          <cell r="B60">
            <v>10507151.98</v>
          </cell>
        </row>
        <row r="61">
          <cell r="A61">
            <v>15501212</v>
          </cell>
          <cell r="B61">
            <v>786515.48</v>
          </cell>
        </row>
        <row r="62">
          <cell r="A62">
            <v>15501213</v>
          </cell>
          <cell r="B62">
            <v>0</v>
          </cell>
        </row>
        <row r="63">
          <cell r="A63">
            <v>15501220</v>
          </cell>
          <cell r="B63">
            <v>0</v>
          </cell>
        </row>
        <row r="64">
          <cell r="A64">
            <v>15501221</v>
          </cell>
          <cell r="B64">
            <v>63102</v>
          </cell>
        </row>
        <row r="65">
          <cell r="A65">
            <v>15501222</v>
          </cell>
          <cell r="B65">
            <v>4028</v>
          </cell>
        </row>
        <row r="66">
          <cell r="A66">
            <v>15501223</v>
          </cell>
          <cell r="B66">
            <v>0</v>
          </cell>
        </row>
        <row r="67">
          <cell r="A67">
            <v>15501230</v>
          </cell>
          <cell r="B67">
            <v>-877</v>
          </cell>
        </row>
        <row r="68">
          <cell r="A68">
            <v>15501231</v>
          </cell>
          <cell r="B68">
            <v>-34730</v>
          </cell>
        </row>
        <row r="69">
          <cell r="A69">
            <v>15501234</v>
          </cell>
          <cell r="B69">
            <v>-12282</v>
          </cell>
        </row>
        <row r="70">
          <cell r="A70">
            <v>15501235</v>
          </cell>
          <cell r="B70">
            <v>-1.1399999999999999</v>
          </cell>
        </row>
        <row r="71">
          <cell r="A71">
            <v>15501236</v>
          </cell>
          <cell r="B71">
            <v>0</v>
          </cell>
        </row>
        <row r="72">
          <cell r="A72">
            <v>15501238</v>
          </cell>
          <cell r="B72">
            <v>0</v>
          </cell>
        </row>
        <row r="73">
          <cell r="A73">
            <v>15501239</v>
          </cell>
          <cell r="B73">
            <v>-1493</v>
          </cell>
        </row>
        <row r="74">
          <cell r="A74">
            <v>15501261</v>
          </cell>
          <cell r="B74">
            <v>77129.14</v>
          </cell>
        </row>
        <row r="75">
          <cell r="A75">
            <v>15501262</v>
          </cell>
          <cell r="B75">
            <v>0</v>
          </cell>
        </row>
        <row r="76">
          <cell r="A76">
            <v>15501264</v>
          </cell>
          <cell r="B76">
            <v>0</v>
          </cell>
        </row>
        <row r="77">
          <cell r="A77">
            <v>15501266</v>
          </cell>
          <cell r="B77">
            <v>40175.910000000003</v>
          </cell>
        </row>
        <row r="78">
          <cell r="A78">
            <v>15501267</v>
          </cell>
          <cell r="B78">
            <v>162</v>
          </cell>
        </row>
        <row r="79">
          <cell r="A79">
            <v>15501270</v>
          </cell>
          <cell r="B79">
            <v>0</v>
          </cell>
        </row>
        <row r="80">
          <cell r="A80">
            <v>15501271</v>
          </cell>
          <cell r="B80">
            <v>0</v>
          </cell>
        </row>
        <row r="81">
          <cell r="A81">
            <v>15501272</v>
          </cell>
          <cell r="B81">
            <v>0</v>
          </cell>
        </row>
        <row r="82">
          <cell r="A82">
            <v>15501273</v>
          </cell>
          <cell r="B82">
            <v>0</v>
          </cell>
        </row>
        <row r="83">
          <cell r="A83">
            <v>15501275</v>
          </cell>
          <cell r="B83">
            <v>0</v>
          </cell>
        </row>
        <row r="84">
          <cell r="A84">
            <v>15501276</v>
          </cell>
          <cell r="B84">
            <v>0</v>
          </cell>
        </row>
        <row r="85">
          <cell r="A85">
            <v>15501277</v>
          </cell>
          <cell r="B85">
            <v>0</v>
          </cell>
        </row>
        <row r="86">
          <cell r="A86">
            <v>15501278</v>
          </cell>
          <cell r="B86">
            <v>0</v>
          </cell>
        </row>
        <row r="87">
          <cell r="A87">
            <v>15501280</v>
          </cell>
          <cell r="B87">
            <v>0</v>
          </cell>
        </row>
        <row r="88">
          <cell r="A88">
            <v>15501283</v>
          </cell>
          <cell r="B88">
            <v>0</v>
          </cell>
        </row>
        <row r="89">
          <cell r="A89">
            <v>15501285</v>
          </cell>
          <cell r="B89">
            <v>0</v>
          </cell>
        </row>
        <row r="90">
          <cell r="A90">
            <v>15501288</v>
          </cell>
          <cell r="B90">
            <v>0</v>
          </cell>
        </row>
        <row r="91">
          <cell r="A91">
            <v>15501296</v>
          </cell>
          <cell r="B91">
            <v>0</v>
          </cell>
        </row>
        <row r="92">
          <cell r="A92">
            <v>15501297</v>
          </cell>
          <cell r="B92">
            <v>0</v>
          </cell>
        </row>
        <row r="93">
          <cell r="A93">
            <v>15501375</v>
          </cell>
          <cell r="B93">
            <v>0</v>
          </cell>
        </row>
        <row r="94">
          <cell r="A94">
            <v>15501378</v>
          </cell>
          <cell r="B94">
            <v>10750</v>
          </cell>
        </row>
        <row r="95">
          <cell r="A95">
            <v>15501385</v>
          </cell>
          <cell r="B95">
            <v>7140</v>
          </cell>
        </row>
        <row r="96">
          <cell r="A96">
            <v>15501388</v>
          </cell>
          <cell r="B96">
            <v>0</v>
          </cell>
        </row>
        <row r="97">
          <cell r="A97">
            <v>15501500</v>
          </cell>
          <cell r="B97">
            <v>819082</v>
          </cell>
        </row>
        <row r="98">
          <cell r="A98">
            <v>15501530</v>
          </cell>
          <cell r="B98">
            <v>-98198</v>
          </cell>
        </row>
        <row r="99">
          <cell r="A99">
            <v>15501560</v>
          </cell>
          <cell r="B99">
            <v>34196</v>
          </cell>
        </row>
        <row r="100">
          <cell r="A100">
            <v>15501600</v>
          </cell>
          <cell r="B100">
            <v>17116326</v>
          </cell>
        </row>
        <row r="101">
          <cell r="A101">
            <v>15501630</v>
          </cell>
          <cell r="B101">
            <v>10885441</v>
          </cell>
        </row>
        <row r="102">
          <cell r="A102">
            <v>15501660</v>
          </cell>
          <cell r="B102">
            <v>0</v>
          </cell>
        </row>
        <row r="103">
          <cell r="A103">
            <v>15502060</v>
          </cell>
          <cell r="B103">
            <v>3074474</v>
          </cell>
        </row>
        <row r="104">
          <cell r="A104">
            <v>15502100</v>
          </cell>
          <cell r="B104">
            <v>80978</v>
          </cell>
        </row>
        <row r="105">
          <cell r="A105">
            <v>15502160</v>
          </cell>
          <cell r="B105">
            <v>0</v>
          </cell>
        </row>
        <row r="106">
          <cell r="A106">
            <v>15505030</v>
          </cell>
          <cell r="B106">
            <v>1288176</v>
          </cell>
        </row>
        <row r="107">
          <cell r="A107">
            <v>15505036</v>
          </cell>
          <cell r="B107">
            <v>0</v>
          </cell>
        </row>
        <row r="108">
          <cell r="A108">
            <v>15505038</v>
          </cell>
          <cell r="B108">
            <v>191565.7</v>
          </cell>
        </row>
        <row r="109">
          <cell r="A109">
            <v>15507030</v>
          </cell>
          <cell r="B109">
            <v>267913</v>
          </cell>
        </row>
        <row r="110">
          <cell r="A110">
            <v>15508000</v>
          </cell>
          <cell r="B110">
            <v>0</v>
          </cell>
        </row>
        <row r="111">
          <cell r="A111">
            <v>15508030</v>
          </cell>
          <cell r="B111">
            <v>-107876</v>
          </cell>
        </row>
        <row r="112">
          <cell r="A112">
            <v>15509030</v>
          </cell>
          <cell r="B112">
            <v>-3582559</v>
          </cell>
        </row>
        <row r="113">
          <cell r="A113">
            <v>15509230</v>
          </cell>
          <cell r="B113">
            <v>18959</v>
          </cell>
        </row>
        <row r="114">
          <cell r="A114">
            <v>15551000</v>
          </cell>
          <cell r="B114">
            <v>0</v>
          </cell>
        </row>
        <row r="115">
          <cell r="A115">
            <v>15551100</v>
          </cell>
          <cell r="B115">
            <v>0</v>
          </cell>
        </row>
        <row r="116">
          <cell r="A116">
            <v>15552000</v>
          </cell>
          <cell r="B116">
            <v>0</v>
          </cell>
        </row>
        <row r="117">
          <cell r="A117">
            <v>15552091</v>
          </cell>
          <cell r="B117">
            <v>0</v>
          </cell>
        </row>
        <row r="118">
          <cell r="A118">
            <v>15552093</v>
          </cell>
          <cell r="B118">
            <v>0</v>
          </cell>
        </row>
        <row r="119">
          <cell r="A119">
            <v>15553000</v>
          </cell>
          <cell r="B119">
            <v>0</v>
          </cell>
        </row>
        <row r="120">
          <cell r="A120">
            <v>15555000</v>
          </cell>
          <cell r="B120">
            <v>0</v>
          </cell>
        </row>
        <row r="121">
          <cell r="A121">
            <v>15557090</v>
          </cell>
          <cell r="B121">
            <v>-10676029.07</v>
          </cell>
        </row>
        <row r="122">
          <cell r="A122">
            <v>15560000</v>
          </cell>
          <cell r="B122">
            <v>0</v>
          </cell>
        </row>
        <row r="123">
          <cell r="A123">
            <v>15560002</v>
          </cell>
          <cell r="B123">
            <v>0</v>
          </cell>
        </row>
        <row r="124">
          <cell r="A124">
            <v>15560010</v>
          </cell>
          <cell r="B124">
            <v>178572274.63</v>
          </cell>
        </row>
        <row r="125">
          <cell r="A125">
            <v>15560011</v>
          </cell>
          <cell r="B125">
            <v>266848.89</v>
          </cell>
        </row>
        <row r="126">
          <cell r="A126">
            <v>15560020</v>
          </cell>
          <cell r="B126">
            <v>0</v>
          </cell>
        </row>
        <row r="127">
          <cell r="A127">
            <v>15560030</v>
          </cell>
          <cell r="B127">
            <v>0</v>
          </cell>
        </row>
        <row r="128">
          <cell r="A128">
            <v>15560040</v>
          </cell>
          <cell r="B128">
            <v>54001</v>
          </cell>
        </row>
        <row r="129">
          <cell r="A129">
            <v>15560310</v>
          </cell>
          <cell r="B129">
            <v>4619350.1500000004</v>
          </cell>
        </row>
        <row r="130">
          <cell r="A130">
            <v>15560999</v>
          </cell>
          <cell r="B130">
            <v>1.2400000000001454</v>
          </cell>
        </row>
        <row r="131">
          <cell r="A131">
            <v>15561000</v>
          </cell>
          <cell r="B131">
            <v>789246.8</v>
          </cell>
        </row>
        <row r="132">
          <cell r="A132">
            <v>15561030</v>
          </cell>
          <cell r="B132">
            <v>0</v>
          </cell>
        </row>
        <row r="133">
          <cell r="A133">
            <v>15561100</v>
          </cell>
          <cell r="B133">
            <v>7000</v>
          </cell>
        </row>
        <row r="134">
          <cell r="A134">
            <v>15561200</v>
          </cell>
          <cell r="B134">
            <v>848596.87</v>
          </cell>
        </row>
        <row r="135">
          <cell r="A135">
            <v>15561999</v>
          </cell>
          <cell r="B135">
            <v>0</v>
          </cell>
        </row>
        <row r="136">
          <cell r="A136">
            <v>15562000</v>
          </cell>
          <cell r="B136">
            <v>0</v>
          </cell>
        </row>
        <row r="137">
          <cell r="A137">
            <v>15563000</v>
          </cell>
          <cell r="B137">
            <v>4564228.3</v>
          </cell>
        </row>
        <row r="138">
          <cell r="A138">
            <v>15563999</v>
          </cell>
          <cell r="B138">
            <v>0.35</v>
          </cell>
        </row>
        <row r="139">
          <cell r="A139">
            <v>15564400</v>
          </cell>
          <cell r="B139">
            <v>5216798.8600000003</v>
          </cell>
        </row>
        <row r="140">
          <cell r="A140">
            <v>15565000</v>
          </cell>
          <cell r="B140">
            <v>1594976.14</v>
          </cell>
        </row>
        <row r="141">
          <cell r="A141">
            <v>15566000</v>
          </cell>
          <cell r="B141">
            <v>0</v>
          </cell>
        </row>
        <row r="142">
          <cell r="A142">
            <v>15566100</v>
          </cell>
          <cell r="B142">
            <v>0</v>
          </cell>
        </row>
        <row r="143">
          <cell r="A143">
            <v>15567010</v>
          </cell>
          <cell r="B143">
            <v>883742.71</v>
          </cell>
        </row>
        <row r="144">
          <cell r="A144">
            <v>15567500</v>
          </cell>
          <cell r="B144">
            <v>0</v>
          </cell>
        </row>
        <row r="145">
          <cell r="A145">
            <v>15568000</v>
          </cell>
          <cell r="B145">
            <v>526945.54</v>
          </cell>
        </row>
        <row r="146">
          <cell r="A146">
            <v>15568010</v>
          </cell>
          <cell r="B146">
            <v>-54001</v>
          </cell>
        </row>
        <row r="147">
          <cell r="A147">
            <v>15568020</v>
          </cell>
          <cell r="B147">
            <v>0</v>
          </cell>
        </row>
        <row r="148">
          <cell r="A148">
            <v>15568030</v>
          </cell>
          <cell r="B148">
            <v>-4635227.3899999997</v>
          </cell>
        </row>
        <row r="149">
          <cell r="A149">
            <v>15568040</v>
          </cell>
          <cell r="B149">
            <v>365861.52</v>
          </cell>
        </row>
        <row r="150">
          <cell r="A150">
            <v>15568050</v>
          </cell>
          <cell r="B150">
            <v>1008296.11</v>
          </cell>
        </row>
        <row r="151">
          <cell r="A151">
            <v>15568100</v>
          </cell>
          <cell r="B151">
            <v>0</v>
          </cell>
        </row>
        <row r="152">
          <cell r="A152">
            <v>15568590</v>
          </cell>
          <cell r="B152">
            <v>0</v>
          </cell>
        </row>
        <row r="153">
          <cell r="A153">
            <v>15568591</v>
          </cell>
          <cell r="B153">
            <v>0</v>
          </cell>
        </row>
        <row r="154">
          <cell r="A154">
            <v>15570100</v>
          </cell>
          <cell r="B154">
            <v>-13525430</v>
          </cell>
        </row>
        <row r="155">
          <cell r="A155">
            <v>15570500</v>
          </cell>
          <cell r="B155">
            <v>4198528</v>
          </cell>
        </row>
        <row r="156">
          <cell r="A156">
            <v>15570600</v>
          </cell>
          <cell r="B156">
            <v>13525430</v>
          </cell>
        </row>
        <row r="157">
          <cell r="A157">
            <v>15570610</v>
          </cell>
          <cell r="B157">
            <v>-4198528</v>
          </cell>
        </row>
        <row r="158">
          <cell r="A158">
            <v>15570850</v>
          </cell>
          <cell r="B158">
            <v>0</v>
          </cell>
        </row>
        <row r="159">
          <cell r="A159">
            <v>15573000</v>
          </cell>
          <cell r="B159">
            <v>0</v>
          </cell>
        </row>
        <row r="160">
          <cell r="A160">
            <v>15590020</v>
          </cell>
          <cell r="B160">
            <v>0</v>
          </cell>
        </row>
        <row r="161">
          <cell r="A161">
            <v>15590100</v>
          </cell>
          <cell r="B161">
            <v>0</v>
          </cell>
        </row>
        <row r="162">
          <cell r="A162">
            <v>15590110</v>
          </cell>
          <cell r="B162">
            <v>0</v>
          </cell>
        </row>
        <row r="163">
          <cell r="A163">
            <v>15590130</v>
          </cell>
          <cell r="B163">
            <v>0</v>
          </cell>
        </row>
        <row r="164">
          <cell r="A164">
            <v>15590310</v>
          </cell>
          <cell r="B164">
            <v>0</v>
          </cell>
        </row>
        <row r="165">
          <cell r="A165">
            <v>15591000</v>
          </cell>
          <cell r="B165">
            <v>0</v>
          </cell>
        </row>
        <row r="166">
          <cell r="A166">
            <v>15593850</v>
          </cell>
          <cell r="B166">
            <v>768467.29</v>
          </cell>
        </row>
        <row r="167">
          <cell r="A167">
            <v>15594400</v>
          </cell>
          <cell r="B167">
            <v>0</v>
          </cell>
        </row>
        <row r="168">
          <cell r="A168">
            <v>15596000</v>
          </cell>
          <cell r="B168">
            <v>6820000</v>
          </cell>
        </row>
        <row r="169">
          <cell r="A169">
            <v>15599060</v>
          </cell>
          <cell r="B169">
            <v>53603.38</v>
          </cell>
        </row>
        <row r="170">
          <cell r="A170">
            <v>15650100</v>
          </cell>
          <cell r="B170">
            <v>-5698000</v>
          </cell>
        </row>
        <row r="171">
          <cell r="A171">
            <v>15650530</v>
          </cell>
          <cell r="B171">
            <v>0</v>
          </cell>
        </row>
        <row r="172">
          <cell r="A172">
            <v>15650585</v>
          </cell>
          <cell r="B172">
            <v>2877503</v>
          </cell>
        </row>
        <row r="173">
          <cell r="A173">
            <v>15650590</v>
          </cell>
          <cell r="B173">
            <v>-23100013</v>
          </cell>
        </row>
        <row r="174">
          <cell r="A174">
            <v>15650595</v>
          </cell>
          <cell r="B174">
            <v>-21500000</v>
          </cell>
        </row>
        <row r="175">
          <cell r="A175">
            <v>15651000</v>
          </cell>
          <cell r="B175">
            <v>0</v>
          </cell>
        </row>
        <row r="176">
          <cell r="A176">
            <v>15660000</v>
          </cell>
          <cell r="B176">
            <v>0</v>
          </cell>
        </row>
        <row r="177">
          <cell r="A177">
            <v>15661200</v>
          </cell>
          <cell r="B177">
            <v>0</v>
          </cell>
        </row>
        <row r="178">
          <cell r="A178">
            <v>15704000</v>
          </cell>
          <cell r="B178">
            <v>26151.88</v>
          </cell>
        </row>
        <row r="179">
          <cell r="A179">
            <v>15860000</v>
          </cell>
          <cell r="B179">
            <v>-4609694.24</v>
          </cell>
        </row>
        <row r="180">
          <cell r="A180">
            <v>15862100</v>
          </cell>
          <cell r="B180">
            <v>-2542</v>
          </cell>
        </row>
        <row r="181">
          <cell r="A181">
            <v>15862200</v>
          </cell>
          <cell r="B181">
            <v>0</v>
          </cell>
        </row>
        <row r="182">
          <cell r="A182">
            <v>15862300</v>
          </cell>
          <cell r="B182">
            <v>13208950.779999999</v>
          </cell>
        </row>
        <row r="183">
          <cell r="A183">
            <v>15862400</v>
          </cell>
          <cell r="B183">
            <v>0</v>
          </cell>
        </row>
        <row r="184">
          <cell r="A184">
            <v>15872000</v>
          </cell>
          <cell r="B184">
            <v>0</v>
          </cell>
        </row>
        <row r="185">
          <cell r="A185">
            <v>15963200</v>
          </cell>
          <cell r="B185">
            <v>-95258180</v>
          </cell>
        </row>
        <row r="186">
          <cell r="A186">
            <v>15976000</v>
          </cell>
          <cell r="B186">
            <v>0</v>
          </cell>
        </row>
        <row r="187">
          <cell r="A187">
            <v>15977000</v>
          </cell>
          <cell r="B187">
            <v>3203619701.0599999</v>
          </cell>
        </row>
        <row r="188">
          <cell r="A188">
            <v>15978000</v>
          </cell>
          <cell r="B188">
            <v>0</v>
          </cell>
        </row>
        <row r="189">
          <cell r="A189">
            <v>15978100</v>
          </cell>
          <cell r="B189">
            <v>-2023527848.8199999</v>
          </cell>
        </row>
        <row r="190">
          <cell r="A190">
            <v>15978150</v>
          </cell>
          <cell r="B190">
            <v>-3529740.44</v>
          </cell>
        </row>
        <row r="191">
          <cell r="A191">
            <v>15978200</v>
          </cell>
          <cell r="B191">
            <v>-529687.5</v>
          </cell>
        </row>
        <row r="192">
          <cell r="A192">
            <v>15978250</v>
          </cell>
          <cell r="B192">
            <v>0</v>
          </cell>
        </row>
        <row r="193">
          <cell r="A193">
            <v>15978251</v>
          </cell>
          <cell r="B193">
            <v>0</v>
          </cell>
        </row>
        <row r="194">
          <cell r="A194">
            <v>15978300</v>
          </cell>
          <cell r="B194">
            <v>0</v>
          </cell>
        </row>
        <row r="195">
          <cell r="A195">
            <v>15978400</v>
          </cell>
          <cell r="B195">
            <v>0</v>
          </cell>
        </row>
        <row r="196">
          <cell r="A196">
            <v>15978401</v>
          </cell>
          <cell r="B196">
            <v>-12103794.59</v>
          </cell>
        </row>
        <row r="197">
          <cell r="A197">
            <v>15978500</v>
          </cell>
          <cell r="B197">
            <v>0</v>
          </cell>
        </row>
        <row r="198">
          <cell r="A198">
            <v>15978600</v>
          </cell>
          <cell r="B198">
            <v>-1187296.74</v>
          </cell>
        </row>
        <row r="199">
          <cell r="A199">
            <v>15978700</v>
          </cell>
          <cell r="B199">
            <v>3141859</v>
          </cell>
        </row>
        <row r="200">
          <cell r="A200">
            <v>15979000</v>
          </cell>
          <cell r="B200">
            <v>0</v>
          </cell>
        </row>
        <row r="201">
          <cell r="A201">
            <v>15980200</v>
          </cell>
          <cell r="B201">
            <v>-1726614.75</v>
          </cell>
        </row>
        <row r="202">
          <cell r="A202">
            <v>15980220</v>
          </cell>
          <cell r="B202">
            <v>0</v>
          </cell>
        </row>
        <row r="203">
          <cell r="A203">
            <v>15980221</v>
          </cell>
          <cell r="B203">
            <v>0</v>
          </cell>
        </row>
        <row r="204">
          <cell r="A204">
            <v>15980225</v>
          </cell>
          <cell r="B204">
            <v>0</v>
          </cell>
        </row>
        <row r="205">
          <cell r="A205">
            <v>15980226</v>
          </cell>
          <cell r="B205">
            <v>0</v>
          </cell>
        </row>
        <row r="206">
          <cell r="A206">
            <v>15980260</v>
          </cell>
          <cell r="B206">
            <v>0</v>
          </cell>
        </row>
        <row r="207">
          <cell r="A207">
            <v>15980261</v>
          </cell>
          <cell r="B207">
            <v>0</v>
          </cell>
        </row>
        <row r="208">
          <cell r="A208">
            <v>15980262</v>
          </cell>
          <cell r="B208">
            <v>0</v>
          </cell>
        </row>
        <row r="209">
          <cell r="A209">
            <v>15980265</v>
          </cell>
          <cell r="B209">
            <v>0</v>
          </cell>
        </row>
        <row r="210">
          <cell r="A210">
            <v>15980266</v>
          </cell>
          <cell r="B210">
            <v>0</v>
          </cell>
        </row>
        <row r="211">
          <cell r="A211">
            <v>15980267</v>
          </cell>
          <cell r="B211">
            <v>0</v>
          </cell>
        </row>
        <row r="212">
          <cell r="A212">
            <v>15980700</v>
          </cell>
          <cell r="B212">
            <v>-808245.69</v>
          </cell>
        </row>
        <row r="213">
          <cell r="A213">
            <v>15980800</v>
          </cell>
          <cell r="B213">
            <v>0</v>
          </cell>
        </row>
        <row r="214">
          <cell r="A214">
            <v>15980810</v>
          </cell>
          <cell r="B214">
            <v>-6450000</v>
          </cell>
        </row>
        <row r="215">
          <cell r="A215">
            <v>15980820</v>
          </cell>
          <cell r="B215">
            <v>-1493906</v>
          </cell>
        </row>
        <row r="216">
          <cell r="A216">
            <v>15980830</v>
          </cell>
          <cell r="B216">
            <v>-24059214</v>
          </cell>
        </row>
        <row r="217">
          <cell r="A217">
            <v>15980930</v>
          </cell>
          <cell r="B217">
            <v>-26465528.609999999</v>
          </cell>
        </row>
        <row r="218">
          <cell r="A218">
            <v>16000000</v>
          </cell>
          <cell r="B218">
            <v>0</v>
          </cell>
        </row>
        <row r="219">
          <cell r="A219">
            <v>16003100</v>
          </cell>
          <cell r="B219">
            <v>0</v>
          </cell>
        </row>
        <row r="220">
          <cell r="A220">
            <v>16003110</v>
          </cell>
          <cell r="B220">
            <v>-16422167.810000001</v>
          </cell>
        </row>
        <row r="221">
          <cell r="A221">
            <v>16003120</v>
          </cell>
          <cell r="B221">
            <v>0</v>
          </cell>
        </row>
        <row r="222">
          <cell r="A222">
            <v>16003130</v>
          </cell>
          <cell r="B222">
            <v>124895412.56999999</v>
          </cell>
        </row>
        <row r="223">
          <cell r="A223">
            <v>16004100</v>
          </cell>
          <cell r="B223">
            <v>0</v>
          </cell>
        </row>
        <row r="224">
          <cell r="A224">
            <v>16004200</v>
          </cell>
          <cell r="B224">
            <v>0</v>
          </cell>
        </row>
        <row r="225">
          <cell r="A225">
            <v>16006000</v>
          </cell>
          <cell r="B225">
            <v>-275492.14</v>
          </cell>
        </row>
        <row r="226">
          <cell r="A226">
            <v>16133901</v>
          </cell>
          <cell r="B226">
            <v>3635017.68</v>
          </cell>
        </row>
        <row r="227">
          <cell r="A227">
            <v>16133999</v>
          </cell>
          <cell r="B227">
            <v>0</v>
          </cell>
        </row>
        <row r="228">
          <cell r="A228">
            <v>16204000</v>
          </cell>
          <cell r="B228">
            <v>0</v>
          </cell>
        </row>
        <row r="229">
          <cell r="A229">
            <v>16212000</v>
          </cell>
          <cell r="B229">
            <v>0</v>
          </cell>
        </row>
        <row r="230">
          <cell r="A230">
            <v>16212076</v>
          </cell>
          <cell r="B230">
            <v>0</v>
          </cell>
        </row>
        <row r="231">
          <cell r="A231">
            <v>16230000</v>
          </cell>
          <cell r="B231">
            <v>-2559696.4900000002</v>
          </cell>
        </row>
        <row r="232">
          <cell r="A232">
            <v>16233000</v>
          </cell>
          <cell r="B232">
            <v>-162033317.41</v>
          </cell>
        </row>
        <row r="233">
          <cell r="A233">
            <v>16235000</v>
          </cell>
          <cell r="B233">
            <v>600586300.20000005</v>
          </cell>
        </row>
        <row r="234">
          <cell r="A234">
            <v>16236000</v>
          </cell>
          <cell r="B234">
            <v>-1804332.05</v>
          </cell>
        </row>
        <row r="235">
          <cell r="A235">
            <v>16254000</v>
          </cell>
          <cell r="B235">
            <v>-2606.0500000000002</v>
          </cell>
        </row>
        <row r="236">
          <cell r="A236">
            <v>16299200</v>
          </cell>
          <cell r="B236">
            <v>0</v>
          </cell>
        </row>
        <row r="237">
          <cell r="A237">
            <v>16310200</v>
          </cell>
          <cell r="B237">
            <v>0</v>
          </cell>
        </row>
        <row r="238">
          <cell r="A238">
            <v>16310500</v>
          </cell>
          <cell r="B238">
            <v>0</v>
          </cell>
        </row>
        <row r="239">
          <cell r="A239">
            <v>16310600</v>
          </cell>
          <cell r="B239">
            <v>0</v>
          </cell>
        </row>
        <row r="240">
          <cell r="A240">
            <v>16400040</v>
          </cell>
          <cell r="B240">
            <v>-57166486</v>
          </cell>
        </row>
        <row r="241">
          <cell r="A241">
            <v>16503060</v>
          </cell>
          <cell r="B241">
            <v>0</v>
          </cell>
        </row>
        <row r="242">
          <cell r="A242">
            <v>16503061</v>
          </cell>
          <cell r="B242">
            <v>0</v>
          </cell>
        </row>
        <row r="243">
          <cell r="A243">
            <v>16567500</v>
          </cell>
          <cell r="B243">
            <v>0</v>
          </cell>
        </row>
        <row r="244">
          <cell r="A244">
            <v>16596000</v>
          </cell>
          <cell r="B244">
            <v>0</v>
          </cell>
        </row>
        <row r="245">
          <cell r="A245">
            <v>16601000</v>
          </cell>
          <cell r="B245">
            <v>-6004838709.4799995</v>
          </cell>
        </row>
        <row r="246">
          <cell r="A246">
            <v>16601001</v>
          </cell>
          <cell r="B246">
            <v>-4725893270.2399998</v>
          </cell>
        </row>
        <row r="247">
          <cell r="A247">
            <v>16601030</v>
          </cell>
          <cell r="B247">
            <v>62451285</v>
          </cell>
        </row>
        <row r="248">
          <cell r="A248">
            <v>16601031</v>
          </cell>
          <cell r="B248">
            <v>3181074.26</v>
          </cell>
        </row>
        <row r="249">
          <cell r="A249">
            <v>16601060</v>
          </cell>
          <cell r="B249">
            <v>-521642.49</v>
          </cell>
        </row>
        <row r="250">
          <cell r="A250">
            <v>16601065</v>
          </cell>
          <cell r="B250">
            <v>0</v>
          </cell>
        </row>
        <row r="251">
          <cell r="A251">
            <v>16601069</v>
          </cell>
          <cell r="B251">
            <v>0</v>
          </cell>
        </row>
        <row r="252">
          <cell r="A252">
            <v>16601070</v>
          </cell>
          <cell r="B252">
            <v>-466652.08</v>
          </cell>
        </row>
        <row r="253">
          <cell r="A253">
            <v>16601075</v>
          </cell>
          <cell r="B253">
            <v>0</v>
          </cell>
        </row>
        <row r="254">
          <cell r="A254">
            <v>16601076</v>
          </cell>
          <cell r="B254">
            <v>-282747375.64999998</v>
          </cell>
        </row>
        <row r="255">
          <cell r="A255">
            <v>16601080</v>
          </cell>
          <cell r="B255">
            <v>-2651290</v>
          </cell>
        </row>
        <row r="256">
          <cell r="A256">
            <v>16601085</v>
          </cell>
          <cell r="B256">
            <v>-16382</v>
          </cell>
        </row>
        <row r="257">
          <cell r="A257">
            <v>16601167</v>
          </cell>
          <cell r="B257">
            <v>-5654343.1600000001</v>
          </cell>
        </row>
        <row r="258">
          <cell r="A258">
            <v>16601202</v>
          </cell>
          <cell r="B258">
            <v>-925679.35</v>
          </cell>
        </row>
        <row r="259">
          <cell r="A259">
            <v>16601210</v>
          </cell>
          <cell r="B259">
            <v>0</v>
          </cell>
        </row>
        <row r="260">
          <cell r="A260">
            <v>16601212</v>
          </cell>
          <cell r="B260">
            <v>-1592326.14</v>
          </cell>
        </row>
        <row r="261">
          <cell r="A261">
            <v>16601261</v>
          </cell>
          <cell r="B261">
            <v>0</v>
          </cell>
        </row>
        <row r="262">
          <cell r="A262">
            <v>16601270</v>
          </cell>
          <cell r="B262">
            <v>0</v>
          </cell>
        </row>
        <row r="263">
          <cell r="A263">
            <v>16601370</v>
          </cell>
          <cell r="B263">
            <v>0</v>
          </cell>
        </row>
        <row r="264">
          <cell r="A264">
            <v>16601371</v>
          </cell>
          <cell r="B264">
            <v>0</v>
          </cell>
        </row>
        <row r="265">
          <cell r="A265">
            <v>16601380</v>
          </cell>
          <cell r="B265">
            <v>0</v>
          </cell>
        </row>
        <row r="266">
          <cell r="A266">
            <v>16601700</v>
          </cell>
          <cell r="B266">
            <v>-24979</v>
          </cell>
        </row>
        <row r="267">
          <cell r="A267">
            <v>16602000</v>
          </cell>
          <cell r="B267">
            <v>-77000</v>
          </cell>
        </row>
        <row r="268">
          <cell r="A268">
            <v>16602030</v>
          </cell>
          <cell r="B268">
            <v>0</v>
          </cell>
        </row>
        <row r="269">
          <cell r="A269">
            <v>16602038</v>
          </cell>
          <cell r="B269">
            <v>3996000</v>
          </cell>
        </row>
        <row r="270">
          <cell r="A270">
            <v>16602070</v>
          </cell>
          <cell r="B270">
            <v>-1542000</v>
          </cell>
        </row>
        <row r="271">
          <cell r="A271">
            <v>16602080</v>
          </cell>
          <cell r="B271">
            <v>-4027000</v>
          </cell>
        </row>
        <row r="272">
          <cell r="A272">
            <v>16602220</v>
          </cell>
          <cell r="B272">
            <v>0</v>
          </cell>
        </row>
        <row r="273">
          <cell r="A273">
            <v>16603000</v>
          </cell>
          <cell r="B273">
            <v>-3159279</v>
          </cell>
        </row>
        <row r="274">
          <cell r="A274">
            <v>16603030</v>
          </cell>
          <cell r="B274">
            <v>0</v>
          </cell>
        </row>
        <row r="275">
          <cell r="A275">
            <v>16603038</v>
          </cell>
          <cell r="B275">
            <v>79241796</v>
          </cell>
        </row>
        <row r="276">
          <cell r="A276">
            <v>16603060</v>
          </cell>
          <cell r="B276">
            <v>0</v>
          </cell>
        </row>
        <row r="277">
          <cell r="A277">
            <v>16603067</v>
          </cell>
          <cell r="B277">
            <v>0</v>
          </cell>
        </row>
        <row r="278">
          <cell r="A278">
            <v>16603068</v>
          </cell>
          <cell r="B278">
            <v>0</v>
          </cell>
        </row>
        <row r="279">
          <cell r="A279">
            <v>16603069</v>
          </cell>
          <cell r="B279">
            <v>0</v>
          </cell>
        </row>
        <row r="280">
          <cell r="A280">
            <v>16603070</v>
          </cell>
          <cell r="B280">
            <v>-17068561</v>
          </cell>
        </row>
        <row r="281">
          <cell r="A281">
            <v>16603080</v>
          </cell>
          <cell r="B281">
            <v>-79241796</v>
          </cell>
        </row>
        <row r="282">
          <cell r="A282">
            <v>16603200</v>
          </cell>
          <cell r="B282">
            <v>0</v>
          </cell>
        </row>
        <row r="283">
          <cell r="A283">
            <v>16603239</v>
          </cell>
          <cell r="B283">
            <v>0</v>
          </cell>
        </row>
        <row r="284">
          <cell r="A284">
            <v>16603279</v>
          </cell>
          <cell r="B284">
            <v>0</v>
          </cell>
        </row>
        <row r="285">
          <cell r="A285">
            <v>16603289</v>
          </cell>
          <cell r="B285">
            <v>0</v>
          </cell>
        </row>
        <row r="286">
          <cell r="A286">
            <v>16603299</v>
          </cell>
          <cell r="B286">
            <v>-1546336</v>
          </cell>
        </row>
        <row r="287">
          <cell r="A287">
            <v>16603379</v>
          </cell>
          <cell r="B287">
            <v>-1222808</v>
          </cell>
        </row>
        <row r="288">
          <cell r="A288">
            <v>16603389</v>
          </cell>
          <cell r="B288">
            <v>-49452</v>
          </cell>
        </row>
        <row r="289">
          <cell r="A289">
            <v>16604000</v>
          </cell>
          <cell r="B289">
            <v>-2130046</v>
          </cell>
        </row>
        <row r="290">
          <cell r="A290">
            <v>16605000</v>
          </cell>
          <cell r="B290">
            <v>-217686</v>
          </cell>
        </row>
        <row r="291">
          <cell r="A291">
            <v>16606000</v>
          </cell>
          <cell r="B291">
            <v>-5262000</v>
          </cell>
        </row>
        <row r="292">
          <cell r="A292">
            <v>16606030</v>
          </cell>
          <cell r="B292">
            <v>0</v>
          </cell>
        </row>
        <row r="293">
          <cell r="A293">
            <v>16606037</v>
          </cell>
          <cell r="B293">
            <v>34000</v>
          </cell>
        </row>
        <row r="294">
          <cell r="A294">
            <v>16606038</v>
          </cell>
          <cell r="B294">
            <v>126000</v>
          </cell>
        </row>
        <row r="295">
          <cell r="A295">
            <v>16606060</v>
          </cell>
          <cell r="B295">
            <v>0</v>
          </cell>
        </row>
        <row r="296">
          <cell r="A296">
            <v>16606061</v>
          </cell>
          <cell r="B296">
            <v>-1688262.57</v>
          </cell>
        </row>
        <row r="297">
          <cell r="A297">
            <v>16606062</v>
          </cell>
          <cell r="B297">
            <v>-14536122.43</v>
          </cell>
        </row>
        <row r="298">
          <cell r="A298">
            <v>16606065</v>
          </cell>
          <cell r="B298">
            <v>0</v>
          </cell>
        </row>
        <row r="299">
          <cell r="A299">
            <v>16606069</v>
          </cell>
          <cell r="B299">
            <v>0</v>
          </cell>
        </row>
        <row r="300">
          <cell r="A300">
            <v>16606070</v>
          </cell>
          <cell r="B300">
            <v>-2360000</v>
          </cell>
        </row>
        <row r="301">
          <cell r="A301">
            <v>16606080</v>
          </cell>
          <cell r="B301">
            <v>-22545218.640000001</v>
          </cell>
        </row>
        <row r="302">
          <cell r="A302">
            <v>16606085</v>
          </cell>
          <cell r="B302">
            <v>-97000</v>
          </cell>
        </row>
        <row r="303">
          <cell r="A303">
            <v>16606100</v>
          </cell>
          <cell r="B303">
            <v>-43530</v>
          </cell>
        </row>
        <row r="304">
          <cell r="A304">
            <v>16606105</v>
          </cell>
          <cell r="B304">
            <v>0</v>
          </cell>
        </row>
        <row r="305">
          <cell r="A305">
            <v>16606106</v>
          </cell>
          <cell r="B305">
            <v>0</v>
          </cell>
        </row>
        <row r="306">
          <cell r="A306">
            <v>16606170</v>
          </cell>
          <cell r="B306">
            <v>-15000</v>
          </cell>
        </row>
        <row r="307">
          <cell r="A307">
            <v>16606200</v>
          </cell>
          <cell r="B307">
            <v>0</v>
          </cell>
        </row>
        <row r="308">
          <cell r="A308">
            <v>16606201</v>
          </cell>
          <cell r="B308">
            <v>-22660508</v>
          </cell>
        </row>
        <row r="309">
          <cell r="A309">
            <v>16606202</v>
          </cell>
          <cell r="B309">
            <v>-78895.600000000006</v>
          </cell>
        </row>
        <row r="310">
          <cell r="A310">
            <v>16606203</v>
          </cell>
          <cell r="B310">
            <v>0</v>
          </cell>
        </row>
        <row r="311">
          <cell r="A311">
            <v>16606230</v>
          </cell>
          <cell r="B311">
            <v>0</v>
          </cell>
        </row>
        <row r="312">
          <cell r="A312">
            <v>16606231</v>
          </cell>
          <cell r="B312">
            <v>0</v>
          </cell>
        </row>
        <row r="313">
          <cell r="A313">
            <v>16606235</v>
          </cell>
          <cell r="B313">
            <v>0</v>
          </cell>
        </row>
        <row r="314">
          <cell r="A314">
            <v>16606236</v>
          </cell>
          <cell r="B314">
            <v>150883</v>
          </cell>
        </row>
        <row r="315">
          <cell r="A315">
            <v>16606237</v>
          </cell>
          <cell r="B315">
            <v>0</v>
          </cell>
        </row>
        <row r="316">
          <cell r="A316">
            <v>16606261</v>
          </cell>
          <cell r="B316">
            <v>-21520278.379999999</v>
          </cell>
        </row>
        <row r="317">
          <cell r="A317">
            <v>16606262</v>
          </cell>
          <cell r="B317">
            <v>-8263569.6799999997</v>
          </cell>
        </row>
        <row r="318">
          <cell r="A318">
            <v>16606270</v>
          </cell>
          <cell r="B318">
            <v>-26795.53</v>
          </cell>
        </row>
        <row r="319">
          <cell r="A319">
            <v>16606271</v>
          </cell>
          <cell r="B319">
            <v>-665575.62</v>
          </cell>
        </row>
        <row r="320">
          <cell r="A320">
            <v>16606272</v>
          </cell>
          <cell r="B320">
            <v>-255574.32</v>
          </cell>
        </row>
        <row r="321">
          <cell r="A321">
            <v>16606273</v>
          </cell>
          <cell r="B321">
            <v>-4766.83</v>
          </cell>
        </row>
        <row r="322">
          <cell r="A322">
            <v>16606280</v>
          </cell>
          <cell r="B322">
            <v>-1056.98</v>
          </cell>
        </row>
        <row r="323">
          <cell r="A323">
            <v>16606283</v>
          </cell>
          <cell r="B323">
            <v>-186.26</v>
          </cell>
        </row>
        <row r="324">
          <cell r="A324">
            <v>16606291</v>
          </cell>
          <cell r="B324">
            <v>0</v>
          </cell>
        </row>
        <row r="325">
          <cell r="A325">
            <v>16606292</v>
          </cell>
          <cell r="B325">
            <v>0</v>
          </cell>
        </row>
        <row r="326">
          <cell r="A326">
            <v>16606293</v>
          </cell>
          <cell r="B326">
            <v>0</v>
          </cell>
        </row>
        <row r="327">
          <cell r="A327">
            <v>16607000</v>
          </cell>
          <cell r="B327">
            <v>-6604884</v>
          </cell>
        </row>
        <row r="328">
          <cell r="A328">
            <v>16607030</v>
          </cell>
          <cell r="B328">
            <v>3374854</v>
          </cell>
        </row>
        <row r="329">
          <cell r="A329">
            <v>16607060</v>
          </cell>
          <cell r="B329">
            <v>-21430</v>
          </cell>
        </row>
        <row r="330">
          <cell r="A330">
            <v>16607062</v>
          </cell>
          <cell r="B330">
            <v>-8166871.7800000003</v>
          </cell>
        </row>
        <row r="331">
          <cell r="A331">
            <v>16607063</v>
          </cell>
          <cell r="B331">
            <v>-37252.53</v>
          </cell>
        </row>
        <row r="332">
          <cell r="A332">
            <v>16607067</v>
          </cell>
          <cell r="B332">
            <v>0</v>
          </cell>
        </row>
        <row r="333">
          <cell r="A333">
            <v>16607068</v>
          </cell>
          <cell r="B333">
            <v>0</v>
          </cell>
        </row>
        <row r="334">
          <cell r="A334">
            <v>16607069</v>
          </cell>
          <cell r="B334">
            <v>0</v>
          </cell>
        </row>
        <row r="335">
          <cell r="A335">
            <v>16607070</v>
          </cell>
          <cell r="B335">
            <v>-938854.25</v>
          </cell>
        </row>
        <row r="336">
          <cell r="A336">
            <v>16607080</v>
          </cell>
          <cell r="B336">
            <v>-9767397.1300000008</v>
          </cell>
        </row>
        <row r="337">
          <cell r="A337">
            <v>16607100</v>
          </cell>
          <cell r="B337">
            <v>-54639</v>
          </cell>
        </row>
        <row r="338">
          <cell r="A338">
            <v>16607107</v>
          </cell>
          <cell r="B338">
            <v>0</v>
          </cell>
        </row>
        <row r="339">
          <cell r="A339">
            <v>16607108</v>
          </cell>
          <cell r="B339">
            <v>0</v>
          </cell>
        </row>
        <row r="340">
          <cell r="A340">
            <v>16607170</v>
          </cell>
          <cell r="B340">
            <v>-6871.07</v>
          </cell>
        </row>
        <row r="341">
          <cell r="A341">
            <v>16607181</v>
          </cell>
          <cell r="B341">
            <v>-1282.67</v>
          </cell>
        </row>
        <row r="342">
          <cell r="A342">
            <v>16607201</v>
          </cell>
          <cell r="B342">
            <v>-5075539</v>
          </cell>
        </row>
        <row r="343">
          <cell r="A343">
            <v>16607202</v>
          </cell>
          <cell r="B343">
            <v>0</v>
          </cell>
        </row>
        <row r="344">
          <cell r="A344">
            <v>16607203</v>
          </cell>
          <cell r="B344">
            <v>0</v>
          </cell>
        </row>
        <row r="345">
          <cell r="A345">
            <v>16607210</v>
          </cell>
          <cell r="B345">
            <v>0</v>
          </cell>
        </row>
        <row r="346">
          <cell r="A346">
            <v>16607230</v>
          </cell>
          <cell r="B346">
            <v>12864</v>
          </cell>
        </row>
        <row r="347">
          <cell r="A347">
            <v>16607231</v>
          </cell>
          <cell r="B347">
            <v>17542</v>
          </cell>
        </row>
        <row r="348">
          <cell r="A348">
            <v>16607235</v>
          </cell>
          <cell r="B348">
            <v>0</v>
          </cell>
        </row>
        <row r="349">
          <cell r="A349">
            <v>16607236</v>
          </cell>
          <cell r="B349">
            <v>0</v>
          </cell>
        </row>
        <row r="350">
          <cell r="A350">
            <v>16607237</v>
          </cell>
          <cell r="B350">
            <v>0</v>
          </cell>
        </row>
        <row r="351">
          <cell r="A351">
            <v>16607261</v>
          </cell>
          <cell r="B351">
            <v>-3732792.66</v>
          </cell>
        </row>
        <row r="352">
          <cell r="A352">
            <v>16607262</v>
          </cell>
          <cell r="B352">
            <v>-128659</v>
          </cell>
        </row>
        <row r="353">
          <cell r="A353">
            <v>16607270</v>
          </cell>
          <cell r="B353">
            <v>0</v>
          </cell>
        </row>
        <row r="354">
          <cell r="A354">
            <v>16607271</v>
          </cell>
          <cell r="B354">
            <v>0</v>
          </cell>
        </row>
        <row r="355">
          <cell r="A355">
            <v>16607272</v>
          </cell>
          <cell r="B355">
            <v>0</v>
          </cell>
        </row>
        <row r="356">
          <cell r="A356">
            <v>16607273</v>
          </cell>
          <cell r="B356">
            <v>0</v>
          </cell>
        </row>
        <row r="357">
          <cell r="A357">
            <v>16607280</v>
          </cell>
          <cell r="B357">
            <v>0</v>
          </cell>
        </row>
        <row r="358">
          <cell r="A358">
            <v>16607283</v>
          </cell>
          <cell r="B358">
            <v>0</v>
          </cell>
        </row>
        <row r="359">
          <cell r="A359">
            <v>16607370</v>
          </cell>
          <cell r="B359">
            <v>0</v>
          </cell>
        </row>
        <row r="360">
          <cell r="A360">
            <v>16607373</v>
          </cell>
          <cell r="B360">
            <v>0</v>
          </cell>
        </row>
        <row r="361">
          <cell r="A361">
            <v>16607380</v>
          </cell>
          <cell r="B361">
            <v>0</v>
          </cell>
        </row>
        <row r="362">
          <cell r="A362">
            <v>16607383</v>
          </cell>
          <cell r="B362">
            <v>0</v>
          </cell>
        </row>
        <row r="363">
          <cell r="A363">
            <v>16607530</v>
          </cell>
          <cell r="B363">
            <v>0</v>
          </cell>
        </row>
        <row r="364">
          <cell r="A364">
            <v>16607560</v>
          </cell>
          <cell r="B364">
            <v>-1241394.98</v>
          </cell>
        </row>
        <row r="365">
          <cell r="A365">
            <v>16608000</v>
          </cell>
          <cell r="B365">
            <v>-237457</v>
          </cell>
        </row>
        <row r="366">
          <cell r="A366">
            <v>16608061</v>
          </cell>
          <cell r="B366">
            <v>0</v>
          </cell>
        </row>
        <row r="367">
          <cell r="A367">
            <v>16608070</v>
          </cell>
          <cell r="B367">
            <v>-39914</v>
          </cell>
        </row>
        <row r="368">
          <cell r="A368">
            <v>16608080</v>
          </cell>
          <cell r="B368">
            <v>-346093.71</v>
          </cell>
        </row>
        <row r="369">
          <cell r="A369">
            <v>16608200</v>
          </cell>
          <cell r="B369">
            <v>0</v>
          </cell>
        </row>
        <row r="370">
          <cell r="A370">
            <v>16608201</v>
          </cell>
          <cell r="B370">
            <v>-186008.1</v>
          </cell>
        </row>
        <row r="371">
          <cell r="A371">
            <v>16608202</v>
          </cell>
          <cell r="B371">
            <v>-360511.77</v>
          </cell>
        </row>
        <row r="372">
          <cell r="A372">
            <v>16608203</v>
          </cell>
          <cell r="B372">
            <v>0</v>
          </cell>
        </row>
        <row r="373">
          <cell r="A373">
            <v>16608261</v>
          </cell>
          <cell r="B373">
            <v>0</v>
          </cell>
        </row>
        <row r="374">
          <cell r="A374">
            <v>16608270</v>
          </cell>
          <cell r="B374">
            <v>0</v>
          </cell>
        </row>
        <row r="375">
          <cell r="A375">
            <v>16608271</v>
          </cell>
          <cell r="B375">
            <v>0</v>
          </cell>
        </row>
        <row r="376">
          <cell r="A376">
            <v>16608280</v>
          </cell>
          <cell r="B376">
            <v>0</v>
          </cell>
        </row>
        <row r="377">
          <cell r="A377">
            <v>16608370</v>
          </cell>
          <cell r="B377">
            <v>0</v>
          </cell>
        </row>
        <row r="378">
          <cell r="A378">
            <v>16608371</v>
          </cell>
          <cell r="B378">
            <v>0</v>
          </cell>
        </row>
        <row r="379">
          <cell r="A379">
            <v>16608380</v>
          </cell>
          <cell r="B379">
            <v>0</v>
          </cell>
        </row>
        <row r="380">
          <cell r="A380">
            <v>16608381</v>
          </cell>
          <cell r="B380">
            <v>0</v>
          </cell>
        </row>
        <row r="381">
          <cell r="A381">
            <v>16610000</v>
          </cell>
          <cell r="B381">
            <v>-6949</v>
          </cell>
        </row>
        <row r="382">
          <cell r="A382">
            <v>16611000</v>
          </cell>
          <cell r="B382">
            <v>0</v>
          </cell>
        </row>
        <row r="383">
          <cell r="A383">
            <v>16612000</v>
          </cell>
          <cell r="B383">
            <v>3089862.92</v>
          </cell>
        </row>
        <row r="384">
          <cell r="A384">
            <v>16612060</v>
          </cell>
          <cell r="B384">
            <v>-10602</v>
          </cell>
        </row>
        <row r="385">
          <cell r="A385">
            <v>16612067</v>
          </cell>
          <cell r="B385">
            <v>0</v>
          </cell>
        </row>
        <row r="386">
          <cell r="A386">
            <v>16612068</v>
          </cell>
          <cell r="B386">
            <v>0</v>
          </cell>
        </row>
        <row r="387">
          <cell r="A387">
            <v>16612070</v>
          </cell>
          <cell r="B387">
            <v>-9000.2999999999993</v>
          </cell>
        </row>
        <row r="388">
          <cell r="A388">
            <v>16612080</v>
          </cell>
          <cell r="B388">
            <v>-6047457</v>
          </cell>
        </row>
        <row r="389">
          <cell r="A389">
            <v>16612100</v>
          </cell>
          <cell r="B389">
            <v>0</v>
          </cell>
        </row>
        <row r="390">
          <cell r="A390">
            <v>16612200</v>
          </cell>
          <cell r="B390">
            <v>108673</v>
          </cell>
        </row>
        <row r="391">
          <cell r="A391">
            <v>16612210</v>
          </cell>
          <cell r="B391">
            <v>0</v>
          </cell>
        </row>
        <row r="392">
          <cell r="A392">
            <v>16612211</v>
          </cell>
          <cell r="B392">
            <v>-1164406.43</v>
          </cell>
        </row>
        <row r="393">
          <cell r="A393">
            <v>16612212</v>
          </cell>
          <cell r="B393">
            <v>-60850.09</v>
          </cell>
        </row>
        <row r="394">
          <cell r="A394">
            <v>16612213</v>
          </cell>
          <cell r="B394">
            <v>0</v>
          </cell>
        </row>
        <row r="395">
          <cell r="A395">
            <v>16612220</v>
          </cell>
          <cell r="B395">
            <v>0</v>
          </cell>
        </row>
        <row r="396">
          <cell r="A396">
            <v>16612221</v>
          </cell>
          <cell r="B396">
            <v>-344600</v>
          </cell>
        </row>
        <row r="397">
          <cell r="A397">
            <v>16612222</v>
          </cell>
          <cell r="B397">
            <v>-11519.36</v>
          </cell>
        </row>
        <row r="398">
          <cell r="A398">
            <v>16612223</v>
          </cell>
          <cell r="B398">
            <v>0</v>
          </cell>
        </row>
        <row r="399">
          <cell r="A399">
            <v>16612224</v>
          </cell>
          <cell r="B399">
            <v>0</v>
          </cell>
        </row>
        <row r="400">
          <cell r="A400">
            <v>16612225</v>
          </cell>
          <cell r="B400">
            <v>0</v>
          </cell>
        </row>
        <row r="401">
          <cell r="A401">
            <v>16612240</v>
          </cell>
          <cell r="B401">
            <v>0</v>
          </cell>
        </row>
        <row r="402">
          <cell r="A402">
            <v>16612241</v>
          </cell>
          <cell r="B402">
            <v>-303162.21999999997</v>
          </cell>
        </row>
        <row r="403">
          <cell r="A403">
            <v>16612242</v>
          </cell>
          <cell r="B403">
            <v>0</v>
          </cell>
        </row>
        <row r="404">
          <cell r="A404">
            <v>16612243</v>
          </cell>
          <cell r="B404">
            <v>0</v>
          </cell>
        </row>
        <row r="405">
          <cell r="A405">
            <v>16612250</v>
          </cell>
          <cell r="B405">
            <v>0</v>
          </cell>
        </row>
        <row r="406">
          <cell r="A406">
            <v>16612251</v>
          </cell>
          <cell r="B406">
            <v>0</v>
          </cell>
        </row>
        <row r="407">
          <cell r="A407">
            <v>16612261</v>
          </cell>
          <cell r="B407">
            <v>0</v>
          </cell>
        </row>
        <row r="408">
          <cell r="A408">
            <v>16612262</v>
          </cell>
          <cell r="B408">
            <v>0</v>
          </cell>
        </row>
        <row r="409">
          <cell r="A409">
            <v>16612263</v>
          </cell>
          <cell r="B409">
            <v>0</v>
          </cell>
        </row>
        <row r="410">
          <cell r="A410">
            <v>16612264</v>
          </cell>
          <cell r="B410">
            <v>0</v>
          </cell>
        </row>
        <row r="411">
          <cell r="A411">
            <v>16612266</v>
          </cell>
          <cell r="B411">
            <v>-12317.03</v>
          </cell>
        </row>
        <row r="412">
          <cell r="A412">
            <v>16612267</v>
          </cell>
          <cell r="B412">
            <v>-17.010000000000002</v>
          </cell>
        </row>
        <row r="413">
          <cell r="A413">
            <v>16612268</v>
          </cell>
          <cell r="B413">
            <v>0</v>
          </cell>
        </row>
        <row r="414">
          <cell r="A414">
            <v>16612270</v>
          </cell>
          <cell r="B414">
            <v>0</v>
          </cell>
        </row>
        <row r="415">
          <cell r="A415">
            <v>16612271</v>
          </cell>
          <cell r="B415">
            <v>0</v>
          </cell>
        </row>
        <row r="416">
          <cell r="A416">
            <v>16612272</v>
          </cell>
          <cell r="B416">
            <v>0</v>
          </cell>
        </row>
        <row r="417">
          <cell r="A417">
            <v>16612273</v>
          </cell>
          <cell r="B417">
            <v>0</v>
          </cell>
        </row>
        <row r="418">
          <cell r="A418">
            <v>16612274</v>
          </cell>
          <cell r="B418">
            <v>0</v>
          </cell>
        </row>
        <row r="419">
          <cell r="A419">
            <v>16612275</v>
          </cell>
          <cell r="B419">
            <v>0</v>
          </cell>
        </row>
        <row r="420">
          <cell r="A420">
            <v>16612276</v>
          </cell>
          <cell r="B420">
            <v>0</v>
          </cell>
        </row>
        <row r="421">
          <cell r="A421">
            <v>16612277</v>
          </cell>
          <cell r="B421">
            <v>0</v>
          </cell>
        </row>
        <row r="422">
          <cell r="A422">
            <v>16612278</v>
          </cell>
          <cell r="B422">
            <v>0</v>
          </cell>
        </row>
        <row r="423">
          <cell r="A423">
            <v>16612280</v>
          </cell>
          <cell r="B423">
            <v>0</v>
          </cell>
        </row>
        <row r="424">
          <cell r="A424">
            <v>16612285</v>
          </cell>
          <cell r="B424">
            <v>0</v>
          </cell>
        </row>
        <row r="425">
          <cell r="A425">
            <v>16612287</v>
          </cell>
          <cell r="B425">
            <v>-3123926.4</v>
          </cell>
        </row>
        <row r="426">
          <cell r="A426">
            <v>16612288</v>
          </cell>
          <cell r="B426">
            <v>-198759.2</v>
          </cell>
        </row>
        <row r="427">
          <cell r="A427">
            <v>16612289</v>
          </cell>
          <cell r="B427">
            <v>-65787.149999999994</v>
          </cell>
        </row>
        <row r="428">
          <cell r="A428">
            <v>16612290</v>
          </cell>
          <cell r="B428">
            <v>0</v>
          </cell>
        </row>
        <row r="429">
          <cell r="A429">
            <v>16612291</v>
          </cell>
          <cell r="B429">
            <v>-37469.49</v>
          </cell>
        </row>
        <row r="430">
          <cell r="A430">
            <v>16612292</v>
          </cell>
          <cell r="B430">
            <v>0</v>
          </cell>
        </row>
        <row r="431">
          <cell r="A431">
            <v>16612293</v>
          </cell>
          <cell r="B431">
            <v>0</v>
          </cell>
        </row>
        <row r="432">
          <cell r="A432">
            <v>16612294</v>
          </cell>
          <cell r="B432">
            <v>0</v>
          </cell>
        </row>
        <row r="433">
          <cell r="A433">
            <v>16612296</v>
          </cell>
          <cell r="B433">
            <v>0</v>
          </cell>
        </row>
        <row r="434">
          <cell r="A434">
            <v>16612297</v>
          </cell>
          <cell r="B434">
            <v>0</v>
          </cell>
        </row>
        <row r="435">
          <cell r="A435">
            <v>16612370</v>
          </cell>
          <cell r="B435">
            <v>-53319.42</v>
          </cell>
        </row>
        <row r="436">
          <cell r="A436">
            <v>16612373</v>
          </cell>
          <cell r="B436">
            <v>-8019.76</v>
          </cell>
        </row>
        <row r="437">
          <cell r="A437">
            <v>16612375</v>
          </cell>
          <cell r="B437">
            <v>-17953.03</v>
          </cell>
        </row>
        <row r="438">
          <cell r="A438">
            <v>16612378</v>
          </cell>
          <cell r="B438">
            <v>0</v>
          </cell>
        </row>
        <row r="439">
          <cell r="A439">
            <v>16612380</v>
          </cell>
          <cell r="B439">
            <v>-455.5</v>
          </cell>
        </row>
        <row r="440">
          <cell r="A440">
            <v>16612383</v>
          </cell>
          <cell r="B440">
            <v>-61.47</v>
          </cell>
        </row>
        <row r="441">
          <cell r="A441">
            <v>16612385</v>
          </cell>
          <cell r="B441">
            <v>-450000</v>
          </cell>
        </row>
        <row r="442">
          <cell r="A442">
            <v>16612388</v>
          </cell>
          <cell r="B442">
            <v>-184.03</v>
          </cell>
        </row>
        <row r="443">
          <cell r="A443">
            <v>16615000</v>
          </cell>
          <cell r="B443">
            <v>-908981</v>
          </cell>
        </row>
        <row r="444">
          <cell r="A444">
            <v>16616000</v>
          </cell>
          <cell r="B444">
            <v>-6844</v>
          </cell>
        </row>
        <row r="445">
          <cell r="A445">
            <v>16617000</v>
          </cell>
          <cell r="B445">
            <v>-19</v>
          </cell>
        </row>
        <row r="446">
          <cell r="A446">
            <v>16618000</v>
          </cell>
          <cell r="B446">
            <v>0</v>
          </cell>
        </row>
        <row r="447">
          <cell r="A447">
            <v>16618100</v>
          </cell>
          <cell r="B447">
            <v>-111</v>
          </cell>
        </row>
        <row r="448">
          <cell r="A448">
            <v>16619000</v>
          </cell>
          <cell r="B448">
            <v>0</v>
          </cell>
        </row>
        <row r="449">
          <cell r="A449">
            <v>16620000</v>
          </cell>
          <cell r="B449">
            <v>0</v>
          </cell>
        </row>
        <row r="450">
          <cell r="A450">
            <v>16620100</v>
          </cell>
          <cell r="B450">
            <v>0</v>
          </cell>
        </row>
        <row r="451">
          <cell r="A451">
            <v>16623000</v>
          </cell>
          <cell r="B451">
            <v>-885118.55</v>
          </cell>
        </row>
        <row r="452">
          <cell r="A452">
            <v>16624000</v>
          </cell>
          <cell r="B452">
            <v>0</v>
          </cell>
        </row>
        <row r="453">
          <cell r="A453">
            <v>16628000</v>
          </cell>
          <cell r="B453">
            <v>0</v>
          </cell>
        </row>
        <row r="454">
          <cell r="A454">
            <v>16628070</v>
          </cell>
          <cell r="B454">
            <v>0</v>
          </cell>
        </row>
        <row r="455">
          <cell r="A455">
            <v>16628080</v>
          </cell>
          <cell r="B455">
            <v>0</v>
          </cell>
        </row>
        <row r="456">
          <cell r="A456">
            <v>16651001</v>
          </cell>
          <cell r="B456">
            <v>-1330397</v>
          </cell>
        </row>
        <row r="457">
          <cell r="A457">
            <v>16651004</v>
          </cell>
          <cell r="B457">
            <v>-28339.5</v>
          </cell>
        </row>
        <row r="458">
          <cell r="A458">
            <v>16651005</v>
          </cell>
          <cell r="B458">
            <v>14169.75</v>
          </cell>
        </row>
        <row r="459">
          <cell r="A459">
            <v>16651291</v>
          </cell>
          <cell r="B459">
            <v>0</v>
          </cell>
        </row>
        <row r="460">
          <cell r="A460">
            <v>16652000</v>
          </cell>
          <cell r="B460">
            <v>0</v>
          </cell>
        </row>
        <row r="461">
          <cell r="A461">
            <v>16661000</v>
          </cell>
          <cell r="B461">
            <v>-824734</v>
          </cell>
        </row>
        <row r="462">
          <cell r="A462">
            <v>16661010</v>
          </cell>
          <cell r="B462">
            <v>-11312473</v>
          </cell>
        </row>
        <row r="463">
          <cell r="A463">
            <v>16661030</v>
          </cell>
          <cell r="B463">
            <v>11312473</v>
          </cell>
        </row>
        <row r="464">
          <cell r="A464">
            <v>16661200</v>
          </cell>
          <cell r="B464">
            <v>-13500000</v>
          </cell>
        </row>
        <row r="465">
          <cell r="A465">
            <v>16676000</v>
          </cell>
          <cell r="B465">
            <v>-417665</v>
          </cell>
        </row>
        <row r="466">
          <cell r="A466">
            <v>16679000</v>
          </cell>
          <cell r="B466">
            <v>0</v>
          </cell>
        </row>
        <row r="467">
          <cell r="A467">
            <v>16822000</v>
          </cell>
          <cell r="B467">
            <v>-35934315</v>
          </cell>
        </row>
        <row r="468">
          <cell r="A468">
            <v>16822030</v>
          </cell>
          <cell r="B468">
            <v>26741449</v>
          </cell>
        </row>
        <row r="469">
          <cell r="A469">
            <v>16823000</v>
          </cell>
          <cell r="B469">
            <v>0</v>
          </cell>
        </row>
        <row r="470">
          <cell r="A470">
            <v>16823070</v>
          </cell>
          <cell r="B470">
            <v>-108630.44</v>
          </cell>
        </row>
        <row r="471">
          <cell r="A471">
            <v>16823370</v>
          </cell>
          <cell r="B471">
            <v>-34629.89</v>
          </cell>
        </row>
        <row r="472">
          <cell r="A472">
            <v>16823380</v>
          </cell>
          <cell r="B472">
            <v>-1427.56</v>
          </cell>
        </row>
        <row r="473">
          <cell r="A473">
            <v>16823500</v>
          </cell>
          <cell r="B473">
            <v>105126</v>
          </cell>
        </row>
        <row r="474">
          <cell r="A474">
            <v>16823600</v>
          </cell>
          <cell r="B474">
            <v>13591824</v>
          </cell>
        </row>
        <row r="475">
          <cell r="A475">
            <v>16824000</v>
          </cell>
          <cell r="B475">
            <v>0</v>
          </cell>
        </row>
        <row r="476">
          <cell r="A476">
            <v>16824070</v>
          </cell>
          <cell r="B476">
            <v>0</v>
          </cell>
        </row>
        <row r="477">
          <cell r="A477">
            <v>16825000</v>
          </cell>
          <cell r="B477">
            <v>-1770</v>
          </cell>
        </row>
        <row r="478">
          <cell r="A478">
            <v>16825100</v>
          </cell>
          <cell r="B478">
            <v>394313</v>
          </cell>
        </row>
        <row r="479">
          <cell r="A479">
            <v>16827000</v>
          </cell>
          <cell r="B479">
            <v>-2760477738.7399998</v>
          </cell>
        </row>
        <row r="480">
          <cell r="A480">
            <v>16827060</v>
          </cell>
          <cell r="B480">
            <v>-135011</v>
          </cell>
        </row>
        <row r="481">
          <cell r="A481">
            <v>16864000</v>
          </cell>
          <cell r="B481">
            <v>-64133337.609999999</v>
          </cell>
        </row>
        <row r="482">
          <cell r="A482">
            <v>16865000</v>
          </cell>
          <cell r="B482">
            <v>-106236747</v>
          </cell>
        </row>
        <row r="483">
          <cell r="A483">
            <v>16880000</v>
          </cell>
          <cell r="B483">
            <v>-1888481</v>
          </cell>
        </row>
        <row r="484">
          <cell r="A484">
            <v>16960000</v>
          </cell>
          <cell r="B484">
            <v>216745439.62</v>
          </cell>
        </row>
        <row r="485">
          <cell r="A485">
            <v>16961000</v>
          </cell>
          <cell r="B485">
            <v>-222661602.97</v>
          </cell>
        </row>
        <row r="486">
          <cell r="A486">
            <v>16962000</v>
          </cell>
          <cell r="B486">
            <v>103508342</v>
          </cell>
        </row>
        <row r="487">
          <cell r="A487">
            <v>16963000</v>
          </cell>
          <cell r="B487">
            <v>2325344982.6999998</v>
          </cell>
        </row>
        <row r="488">
          <cell r="A488">
            <v>16963200</v>
          </cell>
          <cell r="B488">
            <v>95258180</v>
          </cell>
        </row>
        <row r="489">
          <cell r="A489">
            <v>16963210</v>
          </cell>
          <cell r="B489">
            <v>0</v>
          </cell>
        </row>
        <row r="490">
          <cell r="A490">
            <v>16963220</v>
          </cell>
          <cell r="B490">
            <v>0</v>
          </cell>
        </row>
        <row r="491">
          <cell r="A491">
            <v>16976000</v>
          </cell>
          <cell r="B491">
            <v>0</v>
          </cell>
        </row>
        <row r="492">
          <cell r="A492">
            <v>16977000</v>
          </cell>
          <cell r="B492">
            <v>-3203619701.0599999</v>
          </cell>
        </row>
        <row r="493">
          <cell r="A493">
            <v>16978000</v>
          </cell>
          <cell r="B493">
            <v>24780363.34</v>
          </cell>
        </row>
        <row r="494">
          <cell r="A494">
            <v>16978050</v>
          </cell>
          <cell r="B494">
            <v>0</v>
          </cell>
        </row>
        <row r="495">
          <cell r="A495">
            <v>16978100</v>
          </cell>
          <cell r="B495">
            <v>0</v>
          </cell>
        </row>
        <row r="496">
          <cell r="A496">
            <v>16978200</v>
          </cell>
          <cell r="B496">
            <v>-387201.59</v>
          </cell>
        </row>
        <row r="497">
          <cell r="A497">
            <v>16978300</v>
          </cell>
          <cell r="B497">
            <v>5492426.2400000002</v>
          </cell>
        </row>
        <row r="498">
          <cell r="A498">
            <v>16978400</v>
          </cell>
          <cell r="B498">
            <v>0</v>
          </cell>
        </row>
        <row r="499">
          <cell r="A499">
            <v>16978500</v>
          </cell>
          <cell r="B499">
            <v>0</v>
          </cell>
        </row>
        <row r="500">
          <cell r="A500">
            <v>17003000</v>
          </cell>
          <cell r="B500">
            <v>0</v>
          </cell>
        </row>
        <row r="501">
          <cell r="A501">
            <v>17003100</v>
          </cell>
          <cell r="B501">
            <v>0</v>
          </cell>
        </row>
        <row r="502">
          <cell r="A502">
            <v>17003200</v>
          </cell>
          <cell r="B502">
            <v>1890979.58</v>
          </cell>
        </row>
        <row r="503">
          <cell r="A503">
            <v>17004000</v>
          </cell>
          <cell r="B503">
            <v>8003579</v>
          </cell>
        </row>
        <row r="504">
          <cell r="A504">
            <v>17004001</v>
          </cell>
          <cell r="B504">
            <v>-8003579</v>
          </cell>
        </row>
        <row r="505">
          <cell r="A505">
            <v>17005000</v>
          </cell>
          <cell r="B505">
            <v>-4715525.5999999996</v>
          </cell>
        </row>
        <row r="506">
          <cell r="A506">
            <v>17005050</v>
          </cell>
          <cell r="B506">
            <v>-2478723.16</v>
          </cell>
        </row>
        <row r="507">
          <cell r="A507">
            <v>17006000</v>
          </cell>
          <cell r="B507">
            <v>3874163.22</v>
          </cell>
        </row>
        <row r="508">
          <cell r="A508">
            <v>17006050</v>
          </cell>
          <cell r="B508">
            <v>0</v>
          </cell>
        </row>
        <row r="509">
          <cell r="A509">
            <v>17006100</v>
          </cell>
          <cell r="B509">
            <v>0</v>
          </cell>
        </row>
        <row r="510">
          <cell r="A510">
            <v>17006500</v>
          </cell>
          <cell r="B510">
            <v>-15224973.74</v>
          </cell>
        </row>
        <row r="511">
          <cell r="A511">
            <v>17007133</v>
          </cell>
          <cell r="B511">
            <v>0</v>
          </cell>
        </row>
        <row r="512">
          <cell r="A512">
            <v>17010910</v>
          </cell>
          <cell r="B512">
            <v>35907.550000000003</v>
          </cell>
        </row>
        <row r="513">
          <cell r="A513">
            <v>17060010</v>
          </cell>
          <cell r="B513">
            <v>350147</v>
          </cell>
        </row>
        <row r="514">
          <cell r="A514">
            <v>17060011</v>
          </cell>
          <cell r="B514">
            <v>0</v>
          </cell>
        </row>
        <row r="515">
          <cell r="A515">
            <v>17060012</v>
          </cell>
          <cell r="B515">
            <v>-350147</v>
          </cell>
        </row>
        <row r="516">
          <cell r="A516">
            <v>17060700</v>
          </cell>
          <cell r="B516">
            <v>-704190</v>
          </cell>
        </row>
        <row r="517">
          <cell r="A517">
            <v>17060720</v>
          </cell>
          <cell r="B517">
            <v>704190</v>
          </cell>
        </row>
        <row r="518">
          <cell r="A518">
            <v>17080016</v>
          </cell>
          <cell r="B518">
            <v>-452038</v>
          </cell>
        </row>
        <row r="519">
          <cell r="A519">
            <v>17080216</v>
          </cell>
          <cell r="B519">
            <v>452038</v>
          </cell>
        </row>
        <row r="520">
          <cell r="A520">
            <v>17133020</v>
          </cell>
          <cell r="B520">
            <v>0</v>
          </cell>
        </row>
        <row r="521">
          <cell r="A521">
            <v>17133800</v>
          </cell>
          <cell r="B521">
            <v>-2681064.17</v>
          </cell>
        </row>
        <row r="522">
          <cell r="A522">
            <v>17133830</v>
          </cell>
          <cell r="B522">
            <v>0</v>
          </cell>
        </row>
        <row r="523">
          <cell r="A523">
            <v>17133900</v>
          </cell>
          <cell r="B523">
            <v>0</v>
          </cell>
        </row>
        <row r="524">
          <cell r="A524">
            <v>17133901</v>
          </cell>
          <cell r="B524">
            <v>3658058.32</v>
          </cell>
        </row>
        <row r="525">
          <cell r="A525">
            <v>17137200</v>
          </cell>
          <cell r="B525">
            <v>13086170.51</v>
          </cell>
        </row>
        <row r="526">
          <cell r="A526">
            <v>17201010</v>
          </cell>
          <cell r="B526">
            <v>1872564</v>
          </cell>
        </row>
        <row r="527">
          <cell r="A527">
            <v>17201011</v>
          </cell>
          <cell r="B527">
            <v>0</v>
          </cell>
        </row>
        <row r="528">
          <cell r="A528">
            <v>17201012</v>
          </cell>
          <cell r="B528">
            <v>-1872564</v>
          </cell>
        </row>
        <row r="529">
          <cell r="A529">
            <v>17230000</v>
          </cell>
          <cell r="B529">
            <v>1132994.43</v>
          </cell>
        </row>
        <row r="530">
          <cell r="A530">
            <v>17233100</v>
          </cell>
          <cell r="B530">
            <v>0</v>
          </cell>
        </row>
        <row r="531">
          <cell r="A531">
            <v>17236000</v>
          </cell>
          <cell r="B531">
            <v>415038.57</v>
          </cell>
        </row>
        <row r="532">
          <cell r="A532">
            <v>17310100</v>
          </cell>
          <cell r="B532">
            <v>0</v>
          </cell>
        </row>
        <row r="533">
          <cell r="A533">
            <v>17310200</v>
          </cell>
          <cell r="B533">
            <v>0</v>
          </cell>
        </row>
        <row r="534">
          <cell r="A534">
            <v>17501000</v>
          </cell>
          <cell r="B534">
            <v>0</v>
          </cell>
        </row>
        <row r="535">
          <cell r="A535">
            <v>17501030</v>
          </cell>
          <cell r="B535">
            <v>0</v>
          </cell>
        </row>
        <row r="536">
          <cell r="A536">
            <v>17501037</v>
          </cell>
          <cell r="B536">
            <v>23257</v>
          </cell>
        </row>
        <row r="537">
          <cell r="A537">
            <v>17501038</v>
          </cell>
          <cell r="B537">
            <v>-60278</v>
          </cell>
        </row>
        <row r="538">
          <cell r="A538">
            <v>17501039</v>
          </cell>
          <cell r="B538">
            <v>0</v>
          </cell>
        </row>
        <row r="539">
          <cell r="A539">
            <v>17501060</v>
          </cell>
          <cell r="B539">
            <v>0</v>
          </cell>
        </row>
        <row r="540">
          <cell r="A540">
            <v>17501062</v>
          </cell>
          <cell r="B540">
            <v>-813625</v>
          </cell>
        </row>
        <row r="541">
          <cell r="A541">
            <v>17501063</v>
          </cell>
          <cell r="B541">
            <v>-41290</v>
          </cell>
        </row>
        <row r="542">
          <cell r="A542">
            <v>17501067</v>
          </cell>
          <cell r="B542">
            <v>0</v>
          </cell>
        </row>
        <row r="543">
          <cell r="A543">
            <v>17501068</v>
          </cell>
          <cell r="B543">
            <v>0</v>
          </cell>
        </row>
        <row r="544">
          <cell r="A544">
            <v>17501070</v>
          </cell>
          <cell r="B544">
            <v>-1478988</v>
          </cell>
        </row>
        <row r="545">
          <cell r="A545">
            <v>17501080</v>
          </cell>
          <cell r="B545">
            <v>3532283</v>
          </cell>
        </row>
        <row r="546">
          <cell r="A546">
            <v>17501200</v>
          </cell>
          <cell r="B546">
            <v>0</v>
          </cell>
        </row>
        <row r="547">
          <cell r="A547">
            <v>17501201</v>
          </cell>
          <cell r="B547">
            <v>-3210409.32</v>
          </cell>
        </row>
        <row r="548">
          <cell r="A548">
            <v>17501202</v>
          </cell>
          <cell r="B548">
            <v>-221944.17</v>
          </cell>
        </row>
        <row r="549">
          <cell r="A549">
            <v>17501203</v>
          </cell>
          <cell r="B549">
            <v>0</v>
          </cell>
        </row>
        <row r="550">
          <cell r="A550">
            <v>17501205</v>
          </cell>
          <cell r="B550">
            <v>-10950.89</v>
          </cell>
        </row>
        <row r="551">
          <cell r="A551">
            <v>17501210</v>
          </cell>
          <cell r="B551">
            <v>7464.26</v>
          </cell>
        </row>
        <row r="552">
          <cell r="A552">
            <v>17501211</v>
          </cell>
          <cell r="B552">
            <v>-9678345.9800000004</v>
          </cell>
        </row>
        <row r="553">
          <cell r="A553">
            <v>17501212</v>
          </cell>
          <cell r="B553">
            <v>-686763.48</v>
          </cell>
        </row>
        <row r="554">
          <cell r="A554">
            <v>17501213</v>
          </cell>
          <cell r="B554">
            <v>1126.05</v>
          </cell>
        </row>
        <row r="555">
          <cell r="A555">
            <v>17501220</v>
          </cell>
          <cell r="B555">
            <v>0</v>
          </cell>
        </row>
        <row r="556">
          <cell r="A556">
            <v>17501221</v>
          </cell>
          <cell r="B556">
            <v>-63102</v>
          </cell>
        </row>
        <row r="557">
          <cell r="A557">
            <v>17501222</v>
          </cell>
          <cell r="B557">
            <v>-4028</v>
          </cell>
        </row>
        <row r="558">
          <cell r="A558">
            <v>17501223</v>
          </cell>
          <cell r="B558">
            <v>0</v>
          </cell>
        </row>
        <row r="559">
          <cell r="A559">
            <v>17501230</v>
          </cell>
          <cell r="B559">
            <v>-61655</v>
          </cell>
        </row>
        <row r="560">
          <cell r="A560">
            <v>17501231</v>
          </cell>
          <cell r="B560">
            <v>-38853.65</v>
          </cell>
        </row>
        <row r="561">
          <cell r="A561">
            <v>17501234</v>
          </cell>
          <cell r="B561">
            <v>0</v>
          </cell>
        </row>
        <row r="562">
          <cell r="A562">
            <v>17501235</v>
          </cell>
          <cell r="B562">
            <v>-127841.49</v>
          </cell>
        </row>
        <row r="563">
          <cell r="A563">
            <v>17501236</v>
          </cell>
          <cell r="B563">
            <v>0</v>
          </cell>
        </row>
        <row r="564">
          <cell r="A564">
            <v>17501238</v>
          </cell>
          <cell r="B564">
            <v>0</v>
          </cell>
        </row>
        <row r="565">
          <cell r="A565">
            <v>17501239</v>
          </cell>
          <cell r="B565">
            <v>0</v>
          </cell>
        </row>
        <row r="566">
          <cell r="A566">
            <v>17501261</v>
          </cell>
          <cell r="B566">
            <v>2704781.86</v>
          </cell>
        </row>
        <row r="567">
          <cell r="A567">
            <v>17501262</v>
          </cell>
          <cell r="B567">
            <v>193230.18</v>
          </cell>
        </row>
        <row r="568">
          <cell r="A568">
            <v>17501264</v>
          </cell>
          <cell r="B568">
            <v>8781</v>
          </cell>
        </row>
        <row r="569">
          <cell r="A569">
            <v>17501266</v>
          </cell>
          <cell r="B569">
            <v>13351194.1</v>
          </cell>
        </row>
        <row r="570">
          <cell r="A570">
            <v>17501267</v>
          </cell>
          <cell r="B570">
            <v>960558.64</v>
          </cell>
        </row>
        <row r="571">
          <cell r="A571">
            <v>17501270</v>
          </cell>
          <cell r="B571">
            <v>18102</v>
          </cell>
        </row>
        <row r="572">
          <cell r="A572">
            <v>17501271</v>
          </cell>
          <cell r="B572">
            <v>55154.03</v>
          </cell>
        </row>
        <row r="573">
          <cell r="A573">
            <v>17501272</v>
          </cell>
          <cell r="B573">
            <v>7098.64</v>
          </cell>
        </row>
        <row r="574">
          <cell r="A574">
            <v>17501273</v>
          </cell>
          <cell r="B574">
            <v>2789</v>
          </cell>
        </row>
        <row r="575">
          <cell r="A575">
            <v>17501275</v>
          </cell>
          <cell r="B575">
            <v>135548.38</v>
          </cell>
        </row>
        <row r="576">
          <cell r="A576">
            <v>17501276</v>
          </cell>
          <cell r="B576">
            <v>283337.67</v>
          </cell>
        </row>
        <row r="577">
          <cell r="A577">
            <v>17501277</v>
          </cell>
          <cell r="B577">
            <v>27063.62</v>
          </cell>
        </row>
        <row r="578">
          <cell r="A578">
            <v>17501278</v>
          </cell>
          <cell r="B578">
            <v>20582.419999999998</v>
          </cell>
        </row>
        <row r="579">
          <cell r="A579">
            <v>17501280</v>
          </cell>
          <cell r="B579">
            <v>0</v>
          </cell>
        </row>
        <row r="580">
          <cell r="A580">
            <v>17501283</v>
          </cell>
          <cell r="B580">
            <v>0</v>
          </cell>
        </row>
        <row r="581">
          <cell r="A581">
            <v>17501285</v>
          </cell>
          <cell r="B581">
            <v>0</v>
          </cell>
        </row>
        <row r="582">
          <cell r="A582">
            <v>17501288</v>
          </cell>
          <cell r="B582">
            <v>0</v>
          </cell>
        </row>
        <row r="583">
          <cell r="A583">
            <v>17501296</v>
          </cell>
          <cell r="B583">
            <v>0</v>
          </cell>
        </row>
        <row r="584">
          <cell r="A584">
            <v>17501297</v>
          </cell>
          <cell r="B584">
            <v>0</v>
          </cell>
        </row>
        <row r="585">
          <cell r="A585">
            <v>17501375</v>
          </cell>
          <cell r="B585">
            <v>191717.68</v>
          </cell>
        </row>
        <row r="586">
          <cell r="A586">
            <v>17501378</v>
          </cell>
          <cell r="B586">
            <v>6723.8</v>
          </cell>
        </row>
        <row r="587">
          <cell r="A587">
            <v>17501385</v>
          </cell>
          <cell r="B587">
            <v>1298721.02</v>
          </cell>
        </row>
        <row r="588">
          <cell r="A588">
            <v>17501388</v>
          </cell>
          <cell r="B588">
            <v>55758.27</v>
          </cell>
        </row>
        <row r="589">
          <cell r="A589">
            <v>17501500</v>
          </cell>
          <cell r="B589">
            <v>-131083</v>
          </cell>
        </row>
        <row r="590">
          <cell r="A590">
            <v>17501530</v>
          </cell>
          <cell r="B590">
            <v>5874</v>
          </cell>
        </row>
        <row r="591">
          <cell r="A591">
            <v>17501560</v>
          </cell>
          <cell r="B591">
            <v>87</v>
          </cell>
        </row>
        <row r="592">
          <cell r="A592">
            <v>17501600</v>
          </cell>
          <cell r="B592">
            <v>-2918106</v>
          </cell>
        </row>
        <row r="593">
          <cell r="A593">
            <v>17501630</v>
          </cell>
          <cell r="B593">
            <v>-3063295</v>
          </cell>
        </row>
        <row r="594">
          <cell r="A594">
            <v>17501660</v>
          </cell>
          <cell r="B594">
            <v>0</v>
          </cell>
        </row>
        <row r="595">
          <cell r="A595">
            <v>17502000</v>
          </cell>
          <cell r="B595">
            <v>21456</v>
          </cell>
        </row>
        <row r="596">
          <cell r="A596">
            <v>17502060</v>
          </cell>
          <cell r="B596">
            <v>421357</v>
          </cell>
        </row>
        <row r="597">
          <cell r="A597">
            <v>17505030</v>
          </cell>
          <cell r="B597">
            <v>-245323</v>
          </cell>
        </row>
        <row r="598">
          <cell r="A598">
            <v>17505031</v>
          </cell>
          <cell r="B598">
            <v>-347954</v>
          </cell>
        </row>
        <row r="599">
          <cell r="A599">
            <v>17505033</v>
          </cell>
          <cell r="B599">
            <v>0</v>
          </cell>
        </row>
        <row r="600">
          <cell r="A600">
            <v>17505034</v>
          </cell>
          <cell r="B600">
            <v>0</v>
          </cell>
        </row>
        <row r="601">
          <cell r="A601">
            <v>17505036</v>
          </cell>
          <cell r="B601">
            <v>0</v>
          </cell>
        </row>
        <row r="602">
          <cell r="A602">
            <v>17505038</v>
          </cell>
          <cell r="B602">
            <v>-101580.37</v>
          </cell>
        </row>
        <row r="603">
          <cell r="A603">
            <v>17507030</v>
          </cell>
          <cell r="B603">
            <v>1120</v>
          </cell>
        </row>
        <row r="604">
          <cell r="A604">
            <v>17507031</v>
          </cell>
          <cell r="B604">
            <v>-4634</v>
          </cell>
        </row>
        <row r="605">
          <cell r="A605">
            <v>17507033</v>
          </cell>
          <cell r="B605">
            <v>735</v>
          </cell>
        </row>
        <row r="606">
          <cell r="A606">
            <v>17508000</v>
          </cell>
          <cell r="B606">
            <v>0</v>
          </cell>
        </row>
        <row r="607">
          <cell r="A607">
            <v>17508030</v>
          </cell>
          <cell r="B607">
            <v>34623</v>
          </cell>
        </row>
        <row r="608">
          <cell r="A608">
            <v>17509030</v>
          </cell>
          <cell r="B608">
            <v>770619</v>
          </cell>
        </row>
        <row r="609">
          <cell r="A609">
            <v>17509230</v>
          </cell>
          <cell r="B609">
            <v>30052.16</v>
          </cell>
        </row>
        <row r="610">
          <cell r="A610">
            <v>17540000</v>
          </cell>
          <cell r="B610">
            <v>84056356</v>
          </cell>
        </row>
        <row r="611">
          <cell r="A611">
            <v>17541000</v>
          </cell>
          <cell r="B611">
            <v>-84056356</v>
          </cell>
        </row>
        <row r="612">
          <cell r="A612">
            <v>17541400</v>
          </cell>
          <cell r="B612">
            <v>0</v>
          </cell>
        </row>
        <row r="613">
          <cell r="A613">
            <v>17551000</v>
          </cell>
          <cell r="B613">
            <v>0</v>
          </cell>
        </row>
        <row r="614">
          <cell r="A614">
            <v>17551100</v>
          </cell>
          <cell r="B614">
            <v>0</v>
          </cell>
        </row>
        <row r="615">
          <cell r="A615">
            <v>17552000</v>
          </cell>
          <cell r="B615">
            <v>0</v>
          </cell>
        </row>
        <row r="616">
          <cell r="A616">
            <v>17552091</v>
          </cell>
          <cell r="B616">
            <v>0</v>
          </cell>
        </row>
        <row r="617">
          <cell r="A617">
            <v>17552093</v>
          </cell>
          <cell r="B617">
            <v>0</v>
          </cell>
        </row>
        <row r="618">
          <cell r="A618">
            <v>17553000</v>
          </cell>
          <cell r="B618">
            <v>0</v>
          </cell>
        </row>
        <row r="619">
          <cell r="A619">
            <v>17555000</v>
          </cell>
          <cell r="B619">
            <v>0</v>
          </cell>
        </row>
        <row r="620">
          <cell r="A620">
            <v>17560000</v>
          </cell>
          <cell r="B620">
            <v>0</v>
          </cell>
        </row>
        <row r="621">
          <cell r="A621">
            <v>17560002</v>
          </cell>
          <cell r="B621">
            <v>0</v>
          </cell>
        </row>
        <row r="622">
          <cell r="A622">
            <v>17560010</v>
          </cell>
          <cell r="B622">
            <v>-8266240.4400000004</v>
          </cell>
        </row>
        <row r="623">
          <cell r="A623">
            <v>17560011</v>
          </cell>
          <cell r="B623">
            <v>-266848.89</v>
          </cell>
        </row>
        <row r="624">
          <cell r="A624">
            <v>17560020</v>
          </cell>
          <cell r="B624">
            <v>0</v>
          </cell>
        </row>
        <row r="625">
          <cell r="A625">
            <v>17560030</v>
          </cell>
          <cell r="B625">
            <v>0</v>
          </cell>
        </row>
        <row r="626">
          <cell r="A626">
            <v>17560040</v>
          </cell>
          <cell r="B626">
            <v>37619.230000000003</v>
          </cell>
        </row>
        <row r="627">
          <cell r="A627">
            <v>17560310</v>
          </cell>
          <cell r="B627">
            <v>494734.94</v>
          </cell>
        </row>
        <row r="628">
          <cell r="A628">
            <v>17560999</v>
          </cell>
          <cell r="B628">
            <v>-0.02</v>
          </cell>
        </row>
        <row r="629">
          <cell r="A629">
            <v>17561000</v>
          </cell>
          <cell r="B629">
            <v>-483046</v>
          </cell>
        </row>
        <row r="630">
          <cell r="A630">
            <v>17561030</v>
          </cell>
          <cell r="B630">
            <v>0</v>
          </cell>
        </row>
        <row r="631">
          <cell r="A631">
            <v>17561100</v>
          </cell>
          <cell r="B631">
            <v>-7000</v>
          </cell>
        </row>
        <row r="632">
          <cell r="A632">
            <v>17561200</v>
          </cell>
          <cell r="B632">
            <v>-450159.1</v>
          </cell>
        </row>
        <row r="633">
          <cell r="A633">
            <v>17561999</v>
          </cell>
          <cell r="B633">
            <v>0</v>
          </cell>
        </row>
        <row r="634">
          <cell r="A634">
            <v>17562000</v>
          </cell>
          <cell r="B634">
            <v>0</v>
          </cell>
        </row>
        <row r="635">
          <cell r="A635">
            <v>17563000</v>
          </cell>
          <cell r="B635">
            <v>-175701.57</v>
          </cell>
        </row>
        <row r="636">
          <cell r="A636">
            <v>17563999</v>
          </cell>
          <cell r="B636">
            <v>0.01</v>
          </cell>
        </row>
        <row r="637">
          <cell r="A637">
            <v>17564400</v>
          </cell>
          <cell r="B637">
            <v>-9967</v>
          </cell>
        </row>
        <row r="638">
          <cell r="A638">
            <v>17565000</v>
          </cell>
          <cell r="B638">
            <v>-111318.7</v>
          </cell>
        </row>
        <row r="639">
          <cell r="A639">
            <v>17566000</v>
          </cell>
          <cell r="B639">
            <v>0</v>
          </cell>
        </row>
        <row r="640">
          <cell r="A640">
            <v>17566100</v>
          </cell>
          <cell r="B640">
            <v>7726457</v>
          </cell>
        </row>
        <row r="641">
          <cell r="A641">
            <v>17567010</v>
          </cell>
          <cell r="B641">
            <v>67555.56</v>
          </cell>
        </row>
        <row r="642">
          <cell r="A642">
            <v>17568000</v>
          </cell>
          <cell r="B642">
            <v>-43065.62</v>
          </cell>
        </row>
        <row r="643">
          <cell r="A643">
            <v>17568010</v>
          </cell>
          <cell r="B643">
            <v>1839.11</v>
          </cell>
        </row>
        <row r="644">
          <cell r="A644">
            <v>17568020</v>
          </cell>
          <cell r="B644">
            <v>858026</v>
          </cell>
        </row>
        <row r="645">
          <cell r="A645">
            <v>17568030</v>
          </cell>
          <cell r="B645">
            <v>-937.11</v>
          </cell>
        </row>
        <row r="646">
          <cell r="A646">
            <v>17568040</v>
          </cell>
          <cell r="B646">
            <v>-61288</v>
          </cell>
        </row>
        <row r="647">
          <cell r="A647">
            <v>17568050</v>
          </cell>
          <cell r="B647">
            <v>-270858.07</v>
          </cell>
        </row>
        <row r="648">
          <cell r="A648">
            <v>17568100</v>
          </cell>
          <cell r="B648">
            <v>0</v>
          </cell>
        </row>
        <row r="649">
          <cell r="A649">
            <v>17573000</v>
          </cell>
          <cell r="B649">
            <v>0</v>
          </cell>
        </row>
        <row r="650">
          <cell r="A650">
            <v>17599060</v>
          </cell>
          <cell r="B650">
            <v>-44416.7</v>
          </cell>
        </row>
        <row r="651">
          <cell r="A651">
            <v>17608000</v>
          </cell>
          <cell r="B651">
            <v>-4189</v>
          </cell>
        </row>
        <row r="652">
          <cell r="A652">
            <v>17608001</v>
          </cell>
          <cell r="B652">
            <v>18953</v>
          </cell>
        </row>
        <row r="653">
          <cell r="A653">
            <v>17608061</v>
          </cell>
          <cell r="B653">
            <v>0</v>
          </cell>
        </row>
        <row r="654">
          <cell r="A654">
            <v>17608070</v>
          </cell>
          <cell r="B654">
            <v>8671</v>
          </cell>
        </row>
        <row r="655">
          <cell r="A655">
            <v>17608080</v>
          </cell>
          <cell r="B655">
            <v>-323291.01</v>
          </cell>
        </row>
        <row r="656">
          <cell r="A656">
            <v>17608200</v>
          </cell>
          <cell r="B656">
            <v>0</v>
          </cell>
        </row>
        <row r="657">
          <cell r="A657">
            <v>17608201</v>
          </cell>
          <cell r="B657">
            <v>186008.1</v>
          </cell>
        </row>
        <row r="658">
          <cell r="A658">
            <v>17608202</v>
          </cell>
          <cell r="B658">
            <v>360511.77</v>
          </cell>
        </row>
        <row r="659">
          <cell r="A659">
            <v>17608203</v>
          </cell>
          <cell r="B659">
            <v>0</v>
          </cell>
        </row>
        <row r="660">
          <cell r="A660">
            <v>17608261</v>
          </cell>
          <cell r="B660">
            <v>-229728.16</v>
          </cell>
        </row>
        <row r="661">
          <cell r="A661">
            <v>17608270</v>
          </cell>
          <cell r="B661">
            <v>0</v>
          </cell>
        </row>
        <row r="662">
          <cell r="A662">
            <v>17608271</v>
          </cell>
          <cell r="B662">
            <v>0</v>
          </cell>
        </row>
        <row r="663">
          <cell r="A663">
            <v>17608280</v>
          </cell>
          <cell r="B663">
            <v>0</v>
          </cell>
        </row>
        <row r="664">
          <cell r="A664">
            <v>17608370</v>
          </cell>
          <cell r="B664">
            <v>0</v>
          </cell>
        </row>
        <row r="665">
          <cell r="A665">
            <v>17608371</v>
          </cell>
          <cell r="B665">
            <v>0</v>
          </cell>
        </row>
        <row r="666">
          <cell r="A666">
            <v>17608380</v>
          </cell>
          <cell r="B666">
            <v>0</v>
          </cell>
        </row>
        <row r="667">
          <cell r="A667">
            <v>17608381</v>
          </cell>
          <cell r="B667">
            <v>0</v>
          </cell>
        </row>
        <row r="668">
          <cell r="A668">
            <v>17611110</v>
          </cell>
          <cell r="B668">
            <v>0</v>
          </cell>
        </row>
        <row r="669">
          <cell r="A669">
            <v>17611111</v>
          </cell>
          <cell r="B669">
            <v>0</v>
          </cell>
        </row>
        <row r="670">
          <cell r="A670">
            <v>17704003</v>
          </cell>
          <cell r="B670">
            <v>-26151.88</v>
          </cell>
        </row>
        <row r="671">
          <cell r="A671">
            <v>17865010</v>
          </cell>
          <cell r="B671">
            <v>0</v>
          </cell>
        </row>
        <row r="672">
          <cell r="A672">
            <v>17960000</v>
          </cell>
          <cell r="B672">
            <v>-216745439.62</v>
          </cell>
        </row>
        <row r="673">
          <cell r="A673">
            <v>17978000</v>
          </cell>
          <cell r="B673">
            <v>4893485.4000000004</v>
          </cell>
        </row>
        <row r="674">
          <cell r="A674">
            <v>17978100</v>
          </cell>
          <cell r="B674">
            <v>-86029440.549999997</v>
          </cell>
        </row>
        <row r="675">
          <cell r="A675">
            <v>17978110</v>
          </cell>
          <cell r="B675">
            <v>0</v>
          </cell>
        </row>
        <row r="676">
          <cell r="A676">
            <v>17978200</v>
          </cell>
          <cell r="B676">
            <v>0</v>
          </cell>
        </row>
        <row r="677">
          <cell r="A677">
            <v>17978350</v>
          </cell>
          <cell r="B677">
            <v>126818395.23</v>
          </cell>
        </row>
        <row r="678">
          <cell r="A678">
            <v>17978351</v>
          </cell>
          <cell r="B678">
            <v>-599845</v>
          </cell>
        </row>
        <row r="679">
          <cell r="A679">
            <v>17978352</v>
          </cell>
          <cell r="B679">
            <v>3330043.66</v>
          </cell>
        </row>
        <row r="680">
          <cell r="A680">
            <v>17978353</v>
          </cell>
          <cell r="B680">
            <v>-490.14</v>
          </cell>
        </row>
        <row r="681">
          <cell r="A681">
            <v>17978354</v>
          </cell>
          <cell r="B681">
            <v>24014.09</v>
          </cell>
        </row>
        <row r="682">
          <cell r="A682">
            <v>17978355</v>
          </cell>
          <cell r="B682">
            <v>3527.66</v>
          </cell>
        </row>
        <row r="683">
          <cell r="A683">
            <v>17978400</v>
          </cell>
          <cell r="B683">
            <v>0</v>
          </cell>
        </row>
        <row r="684">
          <cell r="A684">
            <v>17978405</v>
          </cell>
          <cell r="B684">
            <v>-4893485.4000000004</v>
          </cell>
        </row>
        <row r="685">
          <cell r="A685">
            <v>17978406</v>
          </cell>
          <cell r="B685">
            <v>0</v>
          </cell>
        </row>
        <row r="686">
          <cell r="A686">
            <v>17978450</v>
          </cell>
          <cell r="B686">
            <v>-5536287.1100000003</v>
          </cell>
        </row>
        <row r="687">
          <cell r="A687">
            <v>17978451</v>
          </cell>
          <cell r="B687">
            <v>145000</v>
          </cell>
        </row>
        <row r="688">
          <cell r="A688">
            <v>17978501</v>
          </cell>
          <cell r="B688">
            <v>0</v>
          </cell>
        </row>
        <row r="689">
          <cell r="A689">
            <v>17978550</v>
          </cell>
          <cell r="B689">
            <v>-12919488</v>
          </cell>
        </row>
        <row r="690">
          <cell r="A690">
            <v>17987010</v>
          </cell>
          <cell r="B690">
            <v>-381259</v>
          </cell>
        </row>
        <row r="691">
          <cell r="A691">
            <v>17987020</v>
          </cell>
          <cell r="B691">
            <v>-2074307</v>
          </cell>
        </row>
        <row r="692">
          <cell r="A692">
            <v>18001010</v>
          </cell>
          <cell r="B692">
            <v>-8925157</v>
          </cell>
        </row>
        <row r="693">
          <cell r="A693">
            <v>18001011</v>
          </cell>
          <cell r="B693">
            <v>8925157</v>
          </cell>
        </row>
        <row r="694">
          <cell r="A694">
            <v>18003000</v>
          </cell>
          <cell r="B694">
            <v>0</v>
          </cell>
        </row>
        <row r="695">
          <cell r="A695">
            <v>18003001</v>
          </cell>
          <cell r="B695">
            <v>0</v>
          </cell>
        </row>
        <row r="696">
          <cell r="A696">
            <v>18003002</v>
          </cell>
          <cell r="B696">
            <v>0</v>
          </cell>
        </row>
        <row r="697">
          <cell r="A697">
            <v>18003110</v>
          </cell>
          <cell r="B697">
            <v>16422167.810000001</v>
          </cell>
        </row>
        <row r="698">
          <cell r="A698">
            <v>18003120</v>
          </cell>
          <cell r="B698">
            <v>0</v>
          </cell>
        </row>
        <row r="699">
          <cell r="A699">
            <v>18003130</v>
          </cell>
          <cell r="B699">
            <v>701105.79</v>
          </cell>
        </row>
        <row r="700">
          <cell r="A700">
            <v>18003150</v>
          </cell>
          <cell r="B700">
            <v>-701105.79</v>
          </cell>
        </row>
        <row r="701">
          <cell r="A701">
            <v>18003200</v>
          </cell>
          <cell r="B701">
            <v>-1890979.58</v>
          </cell>
        </row>
        <row r="702">
          <cell r="A702">
            <v>18003310</v>
          </cell>
          <cell r="B702">
            <v>-9232978</v>
          </cell>
        </row>
        <row r="703">
          <cell r="A703">
            <v>18003330</v>
          </cell>
          <cell r="B703">
            <v>0</v>
          </cell>
        </row>
        <row r="704">
          <cell r="A704">
            <v>18003340</v>
          </cell>
          <cell r="B704">
            <v>9232978</v>
          </cell>
        </row>
        <row r="705">
          <cell r="A705">
            <v>18003350</v>
          </cell>
          <cell r="B705">
            <v>0</v>
          </cell>
        </row>
        <row r="706">
          <cell r="A706">
            <v>18008000</v>
          </cell>
          <cell r="B706">
            <v>-8115312</v>
          </cell>
        </row>
        <row r="707">
          <cell r="A707">
            <v>18008001</v>
          </cell>
          <cell r="B707">
            <v>8115312</v>
          </cell>
        </row>
        <row r="708">
          <cell r="A708">
            <v>18101000</v>
          </cell>
          <cell r="B708">
            <v>0</v>
          </cell>
        </row>
        <row r="709">
          <cell r="A709">
            <v>18101100</v>
          </cell>
          <cell r="B709">
            <v>0</v>
          </cell>
        </row>
        <row r="710">
          <cell r="A710">
            <v>18101200</v>
          </cell>
          <cell r="B710">
            <v>0</v>
          </cell>
        </row>
        <row r="711">
          <cell r="A711">
            <v>18102000</v>
          </cell>
          <cell r="B711">
            <v>0</v>
          </cell>
        </row>
        <row r="712">
          <cell r="A712">
            <v>18102100</v>
          </cell>
          <cell r="B712">
            <v>0</v>
          </cell>
        </row>
        <row r="713">
          <cell r="A713">
            <v>18204000</v>
          </cell>
          <cell r="B713">
            <v>0</v>
          </cell>
        </row>
        <row r="714">
          <cell r="A714">
            <v>18212000</v>
          </cell>
          <cell r="B714">
            <v>0</v>
          </cell>
        </row>
        <row r="715">
          <cell r="A715">
            <v>18212076</v>
          </cell>
          <cell r="B715">
            <v>0</v>
          </cell>
        </row>
        <row r="716">
          <cell r="A716">
            <v>18233000</v>
          </cell>
          <cell r="B716">
            <v>56644229.740000002</v>
          </cell>
        </row>
        <row r="717">
          <cell r="A717">
            <v>18234010</v>
          </cell>
          <cell r="B717">
            <v>0</v>
          </cell>
        </row>
        <row r="718">
          <cell r="A718">
            <v>18235000</v>
          </cell>
          <cell r="B718">
            <v>-206351565.56999999</v>
          </cell>
        </row>
        <row r="719">
          <cell r="A719">
            <v>18250000</v>
          </cell>
          <cell r="B719">
            <v>0</v>
          </cell>
        </row>
        <row r="720">
          <cell r="A720">
            <v>18254000</v>
          </cell>
          <cell r="B720">
            <v>2606.0500000000002</v>
          </cell>
        </row>
        <row r="721">
          <cell r="A721">
            <v>18299200</v>
          </cell>
          <cell r="B721">
            <v>0</v>
          </cell>
        </row>
        <row r="722">
          <cell r="A722">
            <v>18310200</v>
          </cell>
          <cell r="B722">
            <v>0</v>
          </cell>
        </row>
        <row r="723">
          <cell r="A723">
            <v>18310203</v>
          </cell>
          <cell r="B723">
            <v>0</v>
          </cell>
        </row>
        <row r="724">
          <cell r="A724">
            <v>18310204</v>
          </cell>
          <cell r="B724">
            <v>0</v>
          </cell>
        </row>
        <row r="725">
          <cell r="A725">
            <v>18310210</v>
          </cell>
          <cell r="B725">
            <v>0</v>
          </cell>
        </row>
        <row r="726">
          <cell r="A726">
            <v>18310220</v>
          </cell>
          <cell r="B726">
            <v>0</v>
          </cell>
        </row>
        <row r="727">
          <cell r="A727">
            <v>18310600</v>
          </cell>
          <cell r="B727">
            <v>0</v>
          </cell>
        </row>
        <row r="728">
          <cell r="A728">
            <v>18400040</v>
          </cell>
          <cell r="B728">
            <v>4003216.16</v>
          </cell>
        </row>
        <row r="729">
          <cell r="A729">
            <v>18503060</v>
          </cell>
          <cell r="B729">
            <v>0</v>
          </cell>
        </row>
        <row r="730">
          <cell r="A730">
            <v>18503061</v>
          </cell>
          <cell r="B730">
            <v>0</v>
          </cell>
        </row>
        <row r="731">
          <cell r="A731">
            <v>18553000</v>
          </cell>
          <cell r="B731">
            <v>0</v>
          </cell>
        </row>
        <row r="732">
          <cell r="A732">
            <v>18601000</v>
          </cell>
          <cell r="B732">
            <v>91296747.239999995</v>
          </cell>
        </row>
        <row r="733">
          <cell r="A733">
            <v>18601001</v>
          </cell>
          <cell r="B733">
            <v>784700319.30999994</v>
          </cell>
        </row>
        <row r="734">
          <cell r="A734">
            <v>18601030</v>
          </cell>
          <cell r="B734">
            <v>-20422304</v>
          </cell>
        </row>
        <row r="735">
          <cell r="A735">
            <v>18601031</v>
          </cell>
          <cell r="B735">
            <v>5918863.25</v>
          </cell>
        </row>
        <row r="736">
          <cell r="A736">
            <v>18601060</v>
          </cell>
          <cell r="B736">
            <v>-89656.4</v>
          </cell>
        </row>
        <row r="737">
          <cell r="A737">
            <v>18601065</v>
          </cell>
          <cell r="B737">
            <v>0</v>
          </cell>
        </row>
        <row r="738">
          <cell r="A738">
            <v>18601069</v>
          </cell>
          <cell r="B738">
            <v>0</v>
          </cell>
        </row>
        <row r="739">
          <cell r="A739">
            <v>18601070</v>
          </cell>
          <cell r="B739">
            <v>-2565.09</v>
          </cell>
        </row>
        <row r="740">
          <cell r="A740">
            <v>18601075</v>
          </cell>
          <cell r="B740">
            <v>0</v>
          </cell>
        </row>
        <row r="741">
          <cell r="A741">
            <v>18601076</v>
          </cell>
          <cell r="B741">
            <v>-19827448.48</v>
          </cell>
        </row>
        <row r="742">
          <cell r="A742">
            <v>18601080</v>
          </cell>
          <cell r="B742">
            <v>-399782</v>
          </cell>
        </row>
        <row r="743">
          <cell r="A743">
            <v>18601085</v>
          </cell>
          <cell r="B743">
            <v>0</v>
          </cell>
        </row>
        <row r="744">
          <cell r="A744">
            <v>18601167</v>
          </cell>
          <cell r="B744">
            <v>-430317.01</v>
          </cell>
        </row>
        <row r="745">
          <cell r="A745">
            <v>18601202</v>
          </cell>
          <cell r="B745">
            <v>925679.35</v>
          </cell>
        </row>
        <row r="746">
          <cell r="A746">
            <v>18601210</v>
          </cell>
          <cell r="B746">
            <v>0</v>
          </cell>
        </row>
        <row r="747">
          <cell r="A747">
            <v>18601212</v>
          </cell>
          <cell r="B747">
            <v>1592326.14</v>
          </cell>
        </row>
        <row r="748">
          <cell r="A748">
            <v>18601261</v>
          </cell>
          <cell r="B748">
            <v>0</v>
          </cell>
        </row>
        <row r="749">
          <cell r="A749">
            <v>18601270</v>
          </cell>
          <cell r="B749">
            <v>0</v>
          </cell>
        </row>
        <row r="750">
          <cell r="A750">
            <v>18601370</v>
          </cell>
          <cell r="B750">
            <v>0</v>
          </cell>
        </row>
        <row r="751">
          <cell r="A751">
            <v>18601371</v>
          </cell>
          <cell r="B751">
            <v>0</v>
          </cell>
        </row>
        <row r="752">
          <cell r="A752">
            <v>18601380</v>
          </cell>
          <cell r="B752">
            <v>0</v>
          </cell>
        </row>
        <row r="753">
          <cell r="A753">
            <v>18601700</v>
          </cell>
          <cell r="B753">
            <v>-23239</v>
          </cell>
        </row>
        <row r="754">
          <cell r="A754">
            <v>18602000</v>
          </cell>
          <cell r="B754">
            <v>0</v>
          </cell>
        </row>
        <row r="755">
          <cell r="A755">
            <v>18602001</v>
          </cell>
          <cell r="B755">
            <v>-4000</v>
          </cell>
        </row>
        <row r="756">
          <cell r="A756">
            <v>18602030</v>
          </cell>
          <cell r="B756">
            <v>0</v>
          </cell>
        </row>
        <row r="757">
          <cell r="A757">
            <v>18602038</v>
          </cell>
          <cell r="B757">
            <v>-347000</v>
          </cell>
        </row>
        <row r="758">
          <cell r="A758">
            <v>18602070</v>
          </cell>
          <cell r="B758">
            <v>75000</v>
          </cell>
        </row>
        <row r="759">
          <cell r="A759">
            <v>18602080</v>
          </cell>
          <cell r="B759">
            <v>338000</v>
          </cell>
        </row>
        <row r="760">
          <cell r="A760">
            <v>18602220</v>
          </cell>
          <cell r="B760">
            <v>0</v>
          </cell>
        </row>
        <row r="761">
          <cell r="A761">
            <v>18602230</v>
          </cell>
          <cell r="B761">
            <v>0</v>
          </cell>
        </row>
        <row r="762">
          <cell r="A762">
            <v>18602231</v>
          </cell>
          <cell r="B762">
            <v>0</v>
          </cell>
        </row>
        <row r="763">
          <cell r="A763">
            <v>18602262</v>
          </cell>
          <cell r="B763">
            <v>0</v>
          </cell>
        </row>
        <row r="764">
          <cell r="A764">
            <v>18602270</v>
          </cell>
          <cell r="B764">
            <v>0</v>
          </cell>
        </row>
        <row r="765">
          <cell r="A765">
            <v>18602272</v>
          </cell>
          <cell r="B765">
            <v>0</v>
          </cell>
        </row>
        <row r="766">
          <cell r="A766">
            <v>18602280</v>
          </cell>
          <cell r="B766">
            <v>0</v>
          </cell>
        </row>
        <row r="767">
          <cell r="A767">
            <v>18603000</v>
          </cell>
          <cell r="B767">
            <v>-10654</v>
          </cell>
        </row>
        <row r="768">
          <cell r="A768">
            <v>18603001</v>
          </cell>
          <cell r="B768">
            <v>187537</v>
          </cell>
        </row>
        <row r="769">
          <cell r="A769">
            <v>18603003</v>
          </cell>
          <cell r="B769">
            <v>138072</v>
          </cell>
        </row>
        <row r="770">
          <cell r="A770">
            <v>18603030</v>
          </cell>
          <cell r="B770">
            <v>0</v>
          </cell>
        </row>
        <row r="771">
          <cell r="A771">
            <v>18603038</v>
          </cell>
          <cell r="B771">
            <v>-11727959</v>
          </cell>
        </row>
        <row r="772">
          <cell r="A772">
            <v>18603060</v>
          </cell>
          <cell r="B772">
            <v>0</v>
          </cell>
        </row>
        <row r="773">
          <cell r="A773">
            <v>18603067</v>
          </cell>
          <cell r="B773">
            <v>0</v>
          </cell>
        </row>
        <row r="774">
          <cell r="A774">
            <v>18603068</v>
          </cell>
          <cell r="B774">
            <v>0</v>
          </cell>
        </row>
        <row r="775">
          <cell r="A775">
            <v>18603069</v>
          </cell>
          <cell r="B775">
            <v>0</v>
          </cell>
        </row>
        <row r="776">
          <cell r="A776">
            <v>18603070</v>
          </cell>
          <cell r="B776">
            <v>-1431650</v>
          </cell>
        </row>
        <row r="777">
          <cell r="A777">
            <v>18603080</v>
          </cell>
          <cell r="B777">
            <v>11727959</v>
          </cell>
        </row>
        <row r="778">
          <cell r="A778">
            <v>18603200</v>
          </cell>
          <cell r="B778">
            <v>0</v>
          </cell>
        </row>
        <row r="779">
          <cell r="A779">
            <v>18603239</v>
          </cell>
          <cell r="B779">
            <v>0</v>
          </cell>
        </row>
        <row r="780">
          <cell r="A780">
            <v>18603279</v>
          </cell>
          <cell r="B780">
            <v>0</v>
          </cell>
        </row>
        <row r="781">
          <cell r="A781">
            <v>18603289</v>
          </cell>
          <cell r="B781">
            <v>0</v>
          </cell>
        </row>
        <row r="782">
          <cell r="A782">
            <v>18603299</v>
          </cell>
          <cell r="B782">
            <v>-22618</v>
          </cell>
        </row>
        <row r="783">
          <cell r="A783">
            <v>18603379</v>
          </cell>
          <cell r="B783">
            <v>64822</v>
          </cell>
        </row>
        <row r="784">
          <cell r="A784">
            <v>18603389</v>
          </cell>
          <cell r="B784">
            <v>2129</v>
          </cell>
        </row>
        <row r="785">
          <cell r="A785">
            <v>18604000</v>
          </cell>
          <cell r="B785">
            <v>204416.63</v>
          </cell>
        </row>
        <row r="786">
          <cell r="A786">
            <v>18605000</v>
          </cell>
          <cell r="B786">
            <v>14714</v>
          </cell>
        </row>
        <row r="787">
          <cell r="A787">
            <v>18606000</v>
          </cell>
          <cell r="B787">
            <v>-5000</v>
          </cell>
        </row>
        <row r="788">
          <cell r="A788">
            <v>18606001</v>
          </cell>
          <cell r="B788">
            <v>833000</v>
          </cell>
        </row>
        <row r="789">
          <cell r="A789">
            <v>18606003</v>
          </cell>
          <cell r="B789">
            <v>-13000</v>
          </cell>
        </row>
        <row r="790">
          <cell r="A790">
            <v>18606004</v>
          </cell>
          <cell r="B790">
            <v>-8000</v>
          </cell>
        </row>
        <row r="791">
          <cell r="A791">
            <v>18606037</v>
          </cell>
          <cell r="B791">
            <v>-13000</v>
          </cell>
        </row>
        <row r="792">
          <cell r="A792">
            <v>18606038</v>
          </cell>
          <cell r="B792">
            <v>-31000</v>
          </cell>
        </row>
        <row r="793">
          <cell r="A793">
            <v>18606060</v>
          </cell>
          <cell r="B793">
            <v>0</v>
          </cell>
        </row>
        <row r="794">
          <cell r="A794">
            <v>18606061</v>
          </cell>
          <cell r="B794">
            <v>72938.720000000001</v>
          </cell>
        </row>
        <row r="795">
          <cell r="A795">
            <v>18606062</v>
          </cell>
          <cell r="B795">
            <v>394386.86</v>
          </cell>
        </row>
        <row r="796">
          <cell r="A796">
            <v>18606065</v>
          </cell>
          <cell r="B796">
            <v>0</v>
          </cell>
        </row>
        <row r="797">
          <cell r="A797">
            <v>18606069</v>
          </cell>
          <cell r="B797">
            <v>0</v>
          </cell>
        </row>
        <row r="798">
          <cell r="A798">
            <v>18606070</v>
          </cell>
          <cell r="B798">
            <v>409000</v>
          </cell>
        </row>
        <row r="799">
          <cell r="A799">
            <v>18606080</v>
          </cell>
          <cell r="B799">
            <v>3350282.74</v>
          </cell>
        </row>
        <row r="800">
          <cell r="A800">
            <v>18606085</v>
          </cell>
          <cell r="B800">
            <v>15000</v>
          </cell>
        </row>
        <row r="801">
          <cell r="A801">
            <v>18606100</v>
          </cell>
          <cell r="B801">
            <v>-40</v>
          </cell>
        </row>
        <row r="802">
          <cell r="A802">
            <v>18606101</v>
          </cell>
          <cell r="B802">
            <v>6891</v>
          </cell>
        </row>
        <row r="803">
          <cell r="A803">
            <v>18606103</v>
          </cell>
          <cell r="B803">
            <v>-107</v>
          </cell>
        </row>
        <row r="804">
          <cell r="A804">
            <v>18606104</v>
          </cell>
          <cell r="B804">
            <v>-66</v>
          </cell>
        </row>
        <row r="805">
          <cell r="A805">
            <v>18606105</v>
          </cell>
          <cell r="B805">
            <v>0</v>
          </cell>
        </row>
        <row r="806">
          <cell r="A806">
            <v>18606106</v>
          </cell>
          <cell r="B806">
            <v>0</v>
          </cell>
        </row>
        <row r="807">
          <cell r="A807">
            <v>18606170</v>
          </cell>
          <cell r="B807">
            <v>4000</v>
          </cell>
        </row>
        <row r="808">
          <cell r="A808">
            <v>18606200</v>
          </cell>
          <cell r="B808">
            <v>-5224.9799999999996</v>
          </cell>
        </row>
        <row r="809">
          <cell r="A809">
            <v>18606201</v>
          </cell>
          <cell r="B809">
            <v>22080343.800000001</v>
          </cell>
        </row>
        <row r="810">
          <cell r="A810">
            <v>18606202</v>
          </cell>
          <cell r="B810">
            <v>9069.2000000000007</v>
          </cell>
        </row>
        <row r="811">
          <cell r="A811">
            <v>18606203</v>
          </cell>
          <cell r="B811">
            <v>-788.24</v>
          </cell>
        </row>
        <row r="812">
          <cell r="A812">
            <v>18606230</v>
          </cell>
          <cell r="B812">
            <v>25720</v>
          </cell>
        </row>
        <row r="813">
          <cell r="A813">
            <v>18606231</v>
          </cell>
          <cell r="B813">
            <v>14500</v>
          </cell>
        </row>
        <row r="814">
          <cell r="A814">
            <v>18606235</v>
          </cell>
          <cell r="B814">
            <v>0</v>
          </cell>
        </row>
        <row r="815">
          <cell r="A815">
            <v>18606236</v>
          </cell>
          <cell r="B815">
            <v>0</v>
          </cell>
        </row>
        <row r="816">
          <cell r="A816">
            <v>18606237</v>
          </cell>
          <cell r="B816">
            <v>0</v>
          </cell>
        </row>
        <row r="817">
          <cell r="A817">
            <v>18606261</v>
          </cell>
          <cell r="B817">
            <v>-42632124.32</v>
          </cell>
        </row>
        <row r="818">
          <cell r="A818">
            <v>18606262</v>
          </cell>
          <cell r="B818">
            <v>-7283370.4500000002</v>
          </cell>
        </row>
        <row r="819">
          <cell r="A819">
            <v>18606270</v>
          </cell>
          <cell r="B819">
            <v>-943758.47</v>
          </cell>
        </row>
        <row r="820">
          <cell r="A820">
            <v>18606271</v>
          </cell>
          <cell r="B820">
            <v>-1027155.82</v>
          </cell>
        </row>
        <row r="821">
          <cell r="A821">
            <v>18606272</v>
          </cell>
          <cell r="B821">
            <v>-134681.10999999999</v>
          </cell>
        </row>
        <row r="822">
          <cell r="A822">
            <v>18606273</v>
          </cell>
          <cell r="B822">
            <v>-145524.17000000001</v>
          </cell>
        </row>
        <row r="823">
          <cell r="A823">
            <v>18606280</v>
          </cell>
          <cell r="B823">
            <v>-813094.02</v>
          </cell>
        </row>
        <row r="824">
          <cell r="A824">
            <v>18606283</v>
          </cell>
          <cell r="B824">
            <v>-2196.7399999999998</v>
          </cell>
        </row>
        <row r="825">
          <cell r="A825">
            <v>18606291</v>
          </cell>
          <cell r="B825">
            <v>0</v>
          </cell>
        </row>
        <row r="826">
          <cell r="A826">
            <v>18606292</v>
          </cell>
          <cell r="B826">
            <v>0</v>
          </cell>
        </row>
        <row r="827">
          <cell r="A827">
            <v>18606293</v>
          </cell>
          <cell r="B827">
            <v>0</v>
          </cell>
        </row>
        <row r="828">
          <cell r="A828">
            <v>18607000</v>
          </cell>
          <cell r="B828">
            <v>819718</v>
          </cell>
        </row>
        <row r="829">
          <cell r="A829">
            <v>18607030</v>
          </cell>
          <cell r="B829">
            <v>-2143494</v>
          </cell>
        </row>
        <row r="830">
          <cell r="A830">
            <v>18607060</v>
          </cell>
          <cell r="B830">
            <v>-4399</v>
          </cell>
        </row>
        <row r="831">
          <cell r="A831">
            <v>18607062</v>
          </cell>
          <cell r="B831">
            <v>2838139.78</v>
          </cell>
        </row>
        <row r="832">
          <cell r="A832">
            <v>18607063</v>
          </cell>
          <cell r="B832">
            <v>40703.53</v>
          </cell>
        </row>
        <row r="833">
          <cell r="A833">
            <v>18607067</v>
          </cell>
          <cell r="B833">
            <v>0</v>
          </cell>
        </row>
        <row r="834">
          <cell r="A834">
            <v>18607068</v>
          </cell>
          <cell r="B834">
            <v>0</v>
          </cell>
        </row>
        <row r="835">
          <cell r="A835">
            <v>18607069</v>
          </cell>
          <cell r="B835">
            <v>0</v>
          </cell>
        </row>
        <row r="836">
          <cell r="A836">
            <v>18607070</v>
          </cell>
          <cell r="B836">
            <v>435104.25</v>
          </cell>
        </row>
        <row r="837">
          <cell r="A837">
            <v>18607080</v>
          </cell>
          <cell r="B837">
            <v>-5567133.8700000001</v>
          </cell>
        </row>
        <row r="838">
          <cell r="A838">
            <v>18607100</v>
          </cell>
          <cell r="B838">
            <v>1618</v>
          </cell>
        </row>
        <row r="839">
          <cell r="A839">
            <v>18607101</v>
          </cell>
          <cell r="B839">
            <v>-684</v>
          </cell>
        </row>
        <row r="840">
          <cell r="A840">
            <v>18607103</v>
          </cell>
          <cell r="B840">
            <v>4964</v>
          </cell>
        </row>
        <row r="841">
          <cell r="A841">
            <v>18607104</v>
          </cell>
          <cell r="B841">
            <v>-225</v>
          </cell>
        </row>
        <row r="842">
          <cell r="A842">
            <v>18607107</v>
          </cell>
          <cell r="B842">
            <v>0</v>
          </cell>
        </row>
        <row r="843">
          <cell r="A843">
            <v>18607108</v>
          </cell>
          <cell r="B843">
            <v>0</v>
          </cell>
        </row>
        <row r="844">
          <cell r="A844">
            <v>18607170</v>
          </cell>
          <cell r="B844">
            <v>3382.07</v>
          </cell>
        </row>
        <row r="845">
          <cell r="A845">
            <v>18607181</v>
          </cell>
          <cell r="B845">
            <v>-1000.33</v>
          </cell>
        </row>
        <row r="846">
          <cell r="A846">
            <v>18607201</v>
          </cell>
          <cell r="B846">
            <v>5075539</v>
          </cell>
        </row>
        <row r="847">
          <cell r="A847">
            <v>18607202</v>
          </cell>
          <cell r="B847">
            <v>0</v>
          </cell>
        </row>
        <row r="848">
          <cell r="A848">
            <v>18607203</v>
          </cell>
          <cell r="B848">
            <v>0</v>
          </cell>
        </row>
        <row r="849">
          <cell r="A849">
            <v>18607210</v>
          </cell>
          <cell r="B849">
            <v>0</v>
          </cell>
        </row>
        <row r="850">
          <cell r="A850">
            <v>18607230</v>
          </cell>
          <cell r="B850">
            <v>35099</v>
          </cell>
        </row>
        <row r="851">
          <cell r="A851">
            <v>18607231</v>
          </cell>
          <cell r="B851">
            <v>5000.0200000000004</v>
          </cell>
        </row>
        <row r="852">
          <cell r="A852">
            <v>18607235</v>
          </cell>
          <cell r="B852">
            <v>7680</v>
          </cell>
        </row>
        <row r="853">
          <cell r="A853">
            <v>18607236</v>
          </cell>
          <cell r="B853">
            <v>0</v>
          </cell>
        </row>
        <row r="854">
          <cell r="A854">
            <v>18607237</v>
          </cell>
          <cell r="B854">
            <v>0</v>
          </cell>
        </row>
        <row r="855">
          <cell r="A855">
            <v>18607261</v>
          </cell>
          <cell r="B855">
            <v>-6394055.2300000004</v>
          </cell>
        </row>
        <row r="856">
          <cell r="A856">
            <v>18607262</v>
          </cell>
          <cell r="B856">
            <v>-2696170.41</v>
          </cell>
        </row>
        <row r="857">
          <cell r="A857">
            <v>18607270</v>
          </cell>
          <cell r="B857">
            <v>0</v>
          </cell>
        </row>
        <row r="858">
          <cell r="A858">
            <v>18607271</v>
          </cell>
          <cell r="B858">
            <v>0</v>
          </cell>
        </row>
        <row r="859">
          <cell r="A859">
            <v>18607272</v>
          </cell>
          <cell r="B859">
            <v>0</v>
          </cell>
        </row>
        <row r="860">
          <cell r="A860">
            <v>18607273</v>
          </cell>
          <cell r="B860">
            <v>0</v>
          </cell>
        </row>
        <row r="861">
          <cell r="A861">
            <v>18607280</v>
          </cell>
          <cell r="B861">
            <v>0</v>
          </cell>
        </row>
        <row r="862">
          <cell r="A862">
            <v>18607283</v>
          </cell>
          <cell r="B862">
            <v>0</v>
          </cell>
        </row>
        <row r="863">
          <cell r="A863">
            <v>18607370</v>
          </cell>
          <cell r="B863">
            <v>-193500</v>
          </cell>
        </row>
        <row r="864">
          <cell r="A864">
            <v>18607373</v>
          </cell>
          <cell r="B864">
            <v>-82500</v>
          </cell>
        </row>
        <row r="865">
          <cell r="A865">
            <v>18607380</v>
          </cell>
          <cell r="B865">
            <v>-111500</v>
          </cell>
        </row>
        <row r="866">
          <cell r="A866">
            <v>18607383</v>
          </cell>
          <cell r="B866">
            <v>-8000</v>
          </cell>
        </row>
        <row r="867">
          <cell r="A867">
            <v>18607560</v>
          </cell>
          <cell r="B867">
            <v>-398065.17</v>
          </cell>
        </row>
        <row r="868">
          <cell r="A868">
            <v>18610000</v>
          </cell>
          <cell r="B868">
            <v>-400</v>
          </cell>
        </row>
        <row r="869">
          <cell r="A869">
            <v>18611000</v>
          </cell>
          <cell r="B869">
            <v>0</v>
          </cell>
        </row>
        <row r="870">
          <cell r="A870">
            <v>18612000</v>
          </cell>
          <cell r="B870">
            <v>-206066.58</v>
          </cell>
        </row>
        <row r="871">
          <cell r="A871">
            <v>18612001</v>
          </cell>
          <cell r="B871">
            <v>46667</v>
          </cell>
        </row>
        <row r="872">
          <cell r="A872">
            <v>18612003</v>
          </cell>
          <cell r="B872">
            <v>-58753</v>
          </cell>
        </row>
        <row r="873">
          <cell r="A873">
            <v>18612004</v>
          </cell>
          <cell r="B873">
            <v>-225007</v>
          </cell>
        </row>
        <row r="874">
          <cell r="A874">
            <v>18612060</v>
          </cell>
          <cell r="B874">
            <v>-713</v>
          </cell>
        </row>
        <row r="875">
          <cell r="A875">
            <v>18612067</v>
          </cell>
          <cell r="B875">
            <v>0</v>
          </cell>
        </row>
        <row r="876">
          <cell r="A876">
            <v>18612068</v>
          </cell>
          <cell r="B876">
            <v>0</v>
          </cell>
        </row>
        <row r="877">
          <cell r="A877">
            <v>18612070</v>
          </cell>
          <cell r="B877">
            <v>-3432.76</v>
          </cell>
        </row>
        <row r="878">
          <cell r="A878">
            <v>18612080</v>
          </cell>
          <cell r="B878">
            <v>-3633378</v>
          </cell>
        </row>
        <row r="879">
          <cell r="A879">
            <v>18612210</v>
          </cell>
          <cell r="B879">
            <v>-895.71</v>
          </cell>
        </row>
        <row r="880">
          <cell r="A880">
            <v>18612211</v>
          </cell>
          <cell r="B880">
            <v>1073237.77</v>
          </cell>
        </row>
        <row r="881">
          <cell r="A881">
            <v>18612212</v>
          </cell>
          <cell r="B881">
            <v>49877.37</v>
          </cell>
        </row>
        <row r="882">
          <cell r="A882">
            <v>18612213</v>
          </cell>
          <cell r="B882">
            <v>-135.13</v>
          </cell>
        </row>
        <row r="883">
          <cell r="A883">
            <v>18612220</v>
          </cell>
          <cell r="B883">
            <v>0</v>
          </cell>
        </row>
        <row r="884">
          <cell r="A884">
            <v>18612221</v>
          </cell>
          <cell r="B884">
            <v>344600</v>
          </cell>
        </row>
        <row r="885">
          <cell r="A885">
            <v>18612222</v>
          </cell>
          <cell r="B885">
            <v>11519.36</v>
          </cell>
        </row>
        <row r="886">
          <cell r="A886">
            <v>18612223</v>
          </cell>
          <cell r="B886">
            <v>0</v>
          </cell>
        </row>
        <row r="887">
          <cell r="A887">
            <v>18612224</v>
          </cell>
          <cell r="B887">
            <v>0</v>
          </cell>
        </row>
        <row r="888">
          <cell r="A888">
            <v>18612225</v>
          </cell>
          <cell r="B888">
            <v>0</v>
          </cell>
        </row>
        <row r="889">
          <cell r="A889">
            <v>18612240</v>
          </cell>
          <cell r="B889">
            <v>0</v>
          </cell>
        </row>
        <row r="890">
          <cell r="A890">
            <v>18612241</v>
          </cell>
          <cell r="B890">
            <v>303162.21999999997</v>
          </cell>
        </row>
        <row r="891">
          <cell r="A891">
            <v>18612242</v>
          </cell>
          <cell r="B891">
            <v>0</v>
          </cell>
        </row>
        <row r="892">
          <cell r="A892">
            <v>18612243</v>
          </cell>
          <cell r="B892">
            <v>0</v>
          </cell>
        </row>
        <row r="893">
          <cell r="A893">
            <v>18612250</v>
          </cell>
          <cell r="B893">
            <v>0</v>
          </cell>
        </row>
        <row r="894">
          <cell r="A894">
            <v>18612251</v>
          </cell>
          <cell r="B894">
            <v>0</v>
          </cell>
        </row>
        <row r="895">
          <cell r="A895">
            <v>18612261</v>
          </cell>
          <cell r="B895">
            <v>0</v>
          </cell>
        </row>
        <row r="896">
          <cell r="A896">
            <v>18612262</v>
          </cell>
          <cell r="B896">
            <v>0</v>
          </cell>
        </row>
        <row r="897">
          <cell r="A897">
            <v>18612263</v>
          </cell>
          <cell r="B897">
            <v>0</v>
          </cell>
        </row>
        <row r="898">
          <cell r="A898">
            <v>18612264</v>
          </cell>
          <cell r="B898">
            <v>0</v>
          </cell>
        </row>
        <row r="899">
          <cell r="A899">
            <v>18612266</v>
          </cell>
          <cell r="B899">
            <v>-1679374.95</v>
          </cell>
        </row>
        <row r="900">
          <cell r="A900">
            <v>18612267</v>
          </cell>
          <cell r="B900">
            <v>-103528.9</v>
          </cell>
        </row>
        <row r="901">
          <cell r="A901">
            <v>18612268</v>
          </cell>
          <cell r="B901">
            <v>0</v>
          </cell>
        </row>
        <row r="902">
          <cell r="A902">
            <v>18612270</v>
          </cell>
          <cell r="B902">
            <v>0</v>
          </cell>
        </row>
        <row r="903">
          <cell r="A903">
            <v>18612271</v>
          </cell>
          <cell r="B903">
            <v>0</v>
          </cell>
        </row>
        <row r="904">
          <cell r="A904">
            <v>18612272</v>
          </cell>
          <cell r="B904">
            <v>0</v>
          </cell>
        </row>
        <row r="905">
          <cell r="A905">
            <v>18612273</v>
          </cell>
          <cell r="B905">
            <v>0</v>
          </cell>
        </row>
        <row r="906">
          <cell r="A906">
            <v>18612274</v>
          </cell>
          <cell r="B906">
            <v>0</v>
          </cell>
        </row>
        <row r="907">
          <cell r="A907">
            <v>18612275</v>
          </cell>
          <cell r="B907">
            <v>-17208.84</v>
          </cell>
        </row>
        <row r="908">
          <cell r="A908">
            <v>18612276</v>
          </cell>
          <cell r="B908">
            <v>-37911.07</v>
          </cell>
        </row>
        <row r="909">
          <cell r="A909">
            <v>18612277</v>
          </cell>
          <cell r="B909">
            <v>-3826.17</v>
          </cell>
        </row>
        <row r="910">
          <cell r="A910">
            <v>18612278</v>
          </cell>
          <cell r="B910">
            <v>0</v>
          </cell>
        </row>
        <row r="911">
          <cell r="A911">
            <v>18612280</v>
          </cell>
          <cell r="B911">
            <v>0</v>
          </cell>
        </row>
        <row r="912">
          <cell r="A912">
            <v>18612285</v>
          </cell>
          <cell r="B912">
            <v>0</v>
          </cell>
        </row>
        <row r="913">
          <cell r="A913">
            <v>18612287</v>
          </cell>
          <cell r="B913">
            <v>1447909.47</v>
          </cell>
        </row>
        <row r="914">
          <cell r="A914">
            <v>18612288</v>
          </cell>
          <cell r="B914">
            <v>66731.899999999994</v>
          </cell>
        </row>
        <row r="915">
          <cell r="A915">
            <v>18612289</v>
          </cell>
          <cell r="B915">
            <v>24699.22</v>
          </cell>
        </row>
        <row r="916">
          <cell r="A916">
            <v>18612290</v>
          </cell>
          <cell r="B916">
            <v>0</v>
          </cell>
        </row>
        <row r="917">
          <cell r="A917">
            <v>18612291</v>
          </cell>
          <cell r="B917">
            <v>-2205858.5099999998</v>
          </cell>
        </row>
        <row r="918">
          <cell r="A918">
            <v>18612292</v>
          </cell>
          <cell r="B918">
            <v>0</v>
          </cell>
        </row>
        <row r="919">
          <cell r="A919">
            <v>18612293</v>
          </cell>
          <cell r="B919">
            <v>0</v>
          </cell>
        </row>
        <row r="920">
          <cell r="A920">
            <v>18612294</v>
          </cell>
          <cell r="B920">
            <v>0</v>
          </cell>
        </row>
        <row r="921">
          <cell r="A921">
            <v>18612296</v>
          </cell>
          <cell r="B921">
            <v>0</v>
          </cell>
        </row>
        <row r="922">
          <cell r="A922">
            <v>18612297</v>
          </cell>
          <cell r="B922">
            <v>0</v>
          </cell>
        </row>
        <row r="923">
          <cell r="A923">
            <v>18612370</v>
          </cell>
          <cell r="B923">
            <v>0</v>
          </cell>
        </row>
        <row r="924">
          <cell r="A924">
            <v>18612373</v>
          </cell>
          <cell r="B924">
            <v>0</v>
          </cell>
        </row>
        <row r="925">
          <cell r="A925">
            <v>18612375</v>
          </cell>
          <cell r="B925">
            <v>0</v>
          </cell>
        </row>
        <row r="926">
          <cell r="A926">
            <v>18612378</v>
          </cell>
          <cell r="B926">
            <v>-2617.6</v>
          </cell>
        </row>
        <row r="927">
          <cell r="A927">
            <v>18612380</v>
          </cell>
          <cell r="B927">
            <v>0</v>
          </cell>
        </row>
        <row r="928">
          <cell r="A928">
            <v>18612383</v>
          </cell>
          <cell r="B928">
            <v>0</v>
          </cell>
        </row>
        <row r="929">
          <cell r="A929">
            <v>18612385</v>
          </cell>
          <cell r="B929">
            <v>350000</v>
          </cell>
        </row>
        <row r="930">
          <cell r="A930">
            <v>18612388</v>
          </cell>
          <cell r="B930">
            <v>0</v>
          </cell>
        </row>
        <row r="931">
          <cell r="A931">
            <v>18615000</v>
          </cell>
          <cell r="B931">
            <v>-50475</v>
          </cell>
        </row>
        <row r="932">
          <cell r="A932">
            <v>18615003</v>
          </cell>
          <cell r="B932">
            <v>-5760</v>
          </cell>
        </row>
        <row r="933">
          <cell r="A933">
            <v>18616000</v>
          </cell>
          <cell r="B933">
            <v>459</v>
          </cell>
        </row>
        <row r="934">
          <cell r="A934">
            <v>18617000</v>
          </cell>
          <cell r="B934">
            <v>0</v>
          </cell>
        </row>
        <row r="935">
          <cell r="A935">
            <v>18618000</v>
          </cell>
          <cell r="B935">
            <v>2100</v>
          </cell>
        </row>
        <row r="936">
          <cell r="A936">
            <v>18618100</v>
          </cell>
          <cell r="B936">
            <v>0</v>
          </cell>
        </row>
        <row r="937">
          <cell r="A937">
            <v>18623000</v>
          </cell>
          <cell r="B937">
            <v>-12029.24</v>
          </cell>
        </row>
        <row r="938">
          <cell r="A938">
            <v>18624000</v>
          </cell>
          <cell r="B938">
            <v>0</v>
          </cell>
        </row>
        <row r="939">
          <cell r="A939">
            <v>18624070</v>
          </cell>
          <cell r="B939">
            <v>0</v>
          </cell>
        </row>
        <row r="940">
          <cell r="A940">
            <v>18624080</v>
          </cell>
          <cell r="B940">
            <v>0</v>
          </cell>
        </row>
        <row r="941">
          <cell r="A941">
            <v>18628000</v>
          </cell>
          <cell r="B941">
            <v>0</v>
          </cell>
        </row>
        <row r="942">
          <cell r="A942">
            <v>18628070</v>
          </cell>
          <cell r="B942">
            <v>0</v>
          </cell>
        </row>
        <row r="943">
          <cell r="A943">
            <v>18628080</v>
          </cell>
          <cell r="B943">
            <v>0</v>
          </cell>
        </row>
        <row r="944">
          <cell r="A944">
            <v>18650500</v>
          </cell>
          <cell r="B944">
            <v>0</v>
          </cell>
        </row>
        <row r="945">
          <cell r="A945">
            <v>18650585</v>
          </cell>
          <cell r="B945">
            <v>-868947</v>
          </cell>
        </row>
        <row r="946">
          <cell r="A946">
            <v>18650590</v>
          </cell>
          <cell r="B946">
            <v>-1283331.56</v>
          </cell>
        </row>
        <row r="947">
          <cell r="A947">
            <v>18650595</v>
          </cell>
          <cell r="B947">
            <v>6450000</v>
          </cell>
        </row>
        <row r="948">
          <cell r="A948">
            <v>18651000</v>
          </cell>
          <cell r="B948">
            <v>0</v>
          </cell>
        </row>
        <row r="949">
          <cell r="A949">
            <v>18651001</v>
          </cell>
          <cell r="B949">
            <v>2821300</v>
          </cell>
        </row>
        <row r="950">
          <cell r="A950">
            <v>18651291</v>
          </cell>
          <cell r="B950">
            <v>0</v>
          </cell>
        </row>
        <row r="951">
          <cell r="A951">
            <v>18652000</v>
          </cell>
          <cell r="B951">
            <v>0</v>
          </cell>
        </row>
        <row r="952">
          <cell r="A952">
            <v>18652010</v>
          </cell>
          <cell r="B952">
            <v>0</v>
          </cell>
        </row>
        <row r="953">
          <cell r="A953">
            <v>18653000</v>
          </cell>
          <cell r="B953">
            <v>0</v>
          </cell>
        </row>
        <row r="954">
          <cell r="A954">
            <v>18660000</v>
          </cell>
          <cell r="B954">
            <v>16954011</v>
          </cell>
        </row>
        <row r="955">
          <cell r="A955">
            <v>18661000</v>
          </cell>
          <cell r="B955">
            <v>12458659</v>
          </cell>
        </row>
        <row r="956">
          <cell r="A956">
            <v>18661020</v>
          </cell>
          <cell r="B956">
            <v>63613881</v>
          </cell>
        </row>
        <row r="957">
          <cell r="A957">
            <v>18661200</v>
          </cell>
          <cell r="B957">
            <v>0</v>
          </cell>
        </row>
        <row r="958">
          <cell r="A958">
            <v>18676000</v>
          </cell>
          <cell r="B958">
            <v>417665</v>
          </cell>
        </row>
        <row r="959">
          <cell r="A959">
            <v>18679000</v>
          </cell>
          <cell r="B959">
            <v>0</v>
          </cell>
        </row>
        <row r="960">
          <cell r="A960">
            <v>18822000</v>
          </cell>
          <cell r="B960">
            <v>18200756</v>
          </cell>
        </row>
        <row r="961">
          <cell r="A961">
            <v>18822030</v>
          </cell>
          <cell r="B961">
            <v>-14889920</v>
          </cell>
        </row>
        <row r="962">
          <cell r="A962">
            <v>18823000</v>
          </cell>
          <cell r="B962">
            <v>0</v>
          </cell>
        </row>
        <row r="963">
          <cell r="A963">
            <v>18823070</v>
          </cell>
          <cell r="B963">
            <v>70428.009999999995</v>
          </cell>
        </row>
        <row r="964">
          <cell r="A964">
            <v>18823370</v>
          </cell>
          <cell r="B964">
            <v>0</v>
          </cell>
        </row>
        <row r="965">
          <cell r="A965">
            <v>18823380</v>
          </cell>
          <cell r="B965">
            <v>0</v>
          </cell>
        </row>
        <row r="966">
          <cell r="A966">
            <v>18823500</v>
          </cell>
          <cell r="B966">
            <v>90834</v>
          </cell>
        </row>
        <row r="967">
          <cell r="A967">
            <v>18823600</v>
          </cell>
          <cell r="B967">
            <v>-4721102</v>
          </cell>
        </row>
        <row r="968">
          <cell r="A968">
            <v>18824000</v>
          </cell>
          <cell r="B968">
            <v>-25506833</v>
          </cell>
        </row>
        <row r="969">
          <cell r="A969">
            <v>18824070</v>
          </cell>
          <cell r="B969">
            <v>0</v>
          </cell>
        </row>
        <row r="970">
          <cell r="A970">
            <v>18825000</v>
          </cell>
          <cell r="B970">
            <v>1168479</v>
          </cell>
        </row>
        <row r="971">
          <cell r="A971">
            <v>18827000</v>
          </cell>
          <cell r="B971">
            <v>-42611080.700000003</v>
          </cell>
        </row>
        <row r="972">
          <cell r="A972">
            <v>18827060</v>
          </cell>
          <cell r="B972">
            <v>-41102</v>
          </cell>
        </row>
        <row r="973">
          <cell r="A973">
            <v>18865000</v>
          </cell>
          <cell r="B973">
            <v>14416254</v>
          </cell>
        </row>
        <row r="974">
          <cell r="A974">
            <v>18880000</v>
          </cell>
          <cell r="B974">
            <v>3776962</v>
          </cell>
        </row>
        <row r="975">
          <cell r="A975">
            <v>18961000</v>
          </cell>
          <cell r="B975">
            <v>222661602.97</v>
          </cell>
        </row>
        <row r="976">
          <cell r="A976">
            <v>18962000</v>
          </cell>
          <cell r="B976">
            <v>-103508342</v>
          </cell>
        </row>
        <row r="977">
          <cell r="A977">
            <v>18963000</v>
          </cell>
          <cell r="B977">
            <v>0</v>
          </cell>
        </row>
        <row r="978">
          <cell r="A978">
            <v>18978000</v>
          </cell>
          <cell r="B978">
            <v>-3475867.78</v>
          </cell>
        </row>
        <row r="979">
          <cell r="A979">
            <v>18984000</v>
          </cell>
          <cell r="B979">
            <v>24934656.110000003</v>
          </cell>
        </row>
        <row r="980">
          <cell r="A980">
            <v>18984001</v>
          </cell>
          <cell r="B980">
            <v>-354548</v>
          </cell>
        </row>
        <row r="981">
          <cell r="A981">
            <v>18987010</v>
          </cell>
          <cell r="B981">
            <v>381259</v>
          </cell>
        </row>
        <row r="982">
          <cell r="A982">
            <v>18987020</v>
          </cell>
          <cell r="B982">
            <v>2074307</v>
          </cell>
        </row>
        <row r="983">
          <cell r="A983">
            <v>18989000</v>
          </cell>
          <cell r="B983">
            <v>93390528.549999997</v>
          </cell>
        </row>
        <row r="984">
          <cell r="A984">
            <v>18989001</v>
          </cell>
          <cell r="B984">
            <v>354548</v>
          </cell>
        </row>
        <row r="985">
          <cell r="A985">
            <v>18989200</v>
          </cell>
          <cell r="B985">
            <v>0</v>
          </cell>
        </row>
        <row r="986">
          <cell r="A986">
            <v>18989210</v>
          </cell>
          <cell r="B986">
            <v>-32295744.110000003</v>
          </cell>
        </row>
        <row r="987">
          <cell r="A987">
            <v>19005000</v>
          </cell>
          <cell r="B987">
            <v>7878244.3799999999</v>
          </cell>
        </row>
        <row r="988">
          <cell r="A988">
            <v>19005050</v>
          </cell>
          <cell r="B988">
            <v>0</v>
          </cell>
        </row>
        <row r="989">
          <cell r="A989">
            <v>19133400</v>
          </cell>
          <cell r="B989">
            <v>0</v>
          </cell>
        </row>
        <row r="990">
          <cell r="A990">
            <v>19133810</v>
          </cell>
          <cell r="B990">
            <v>18994954.98</v>
          </cell>
        </row>
        <row r="991">
          <cell r="A991">
            <v>19133820</v>
          </cell>
          <cell r="B991">
            <v>-13411450.710000001</v>
          </cell>
        </row>
        <row r="992">
          <cell r="A992">
            <v>19133999</v>
          </cell>
          <cell r="B992">
            <v>0</v>
          </cell>
        </row>
        <row r="993">
          <cell r="A993">
            <v>19200000</v>
          </cell>
          <cell r="B993">
            <v>10387998099.719999</v>
          </cell>
        </row>
        <row r="994">
          <cell r="A994">
            <v>19200133</v>
          </cell>
          <cell r="B994">
            <v>-3611795.9</v>
          </cell>
        </row>
        <row r="995">
          <cell r="A995">
            <v>19299999</v>
          </cell>
          <cell r="B995">
            <v>-28568995</v>
          </cell>
        </row>
        <row r="996">
          <cell r="A996">
            <v>19310200</v>
          </cell>
          <cell r="B996">
            <v>0</v>
          </cell>
        </row>
        <row r="997">
          <cell r="A997">
            <v>19557090</v>
          </cell>
          <cell r="B997">
            <v>10538800.32</v>
          </cell>
        </row>
        <row r="998">
          <cell r="A998">
            <v>19563000</v>
          </cell>
          <cell r="B998">
            <v>0</v>
          </cell>
        </row>
        <row r="999">
          <cell r="A999">
            <v>19565096</v>
          </cell>
          <cell r="B999">
            <v>0</v>
          </cell>
        </row>
        <row r="1000">
          <cell r="A1000">
            <v>19565097</v>
          </cell>
          <cell r="B1000">
            <v>0</v>
          </cell>
        </row>
        <row r="1001">
          <cell r="A1001">
            <v>19567297</v>
          </cell>
          <cell r="B1001">
            <v>0</v>
          </cell>
        </row>
        <row r="1002">
          <cell r="A1002">
            <v>19567796</v>
          </cell>
          <cell r="B1002">
            <v>0</v>
          </cell>
        </row>
        <row r="1003">
          <cell r="A1003">
            <v>19567994</v>
          </cell>
          <cell r="B1003">
            <v>361097.33</v>
          </cell>
        </row>
        <row r="1004">
          <cell r="A1004">
            <v>19569094</v>
          </cell>
          <cell r="B1004">
            <v>0</v>
          </cell>
        </row>
        <row r="1005">
          <cell r="A1005">
            <v>19590020</v>
          </cell>
          <cell r="B1005">
            <v>0</v>
          </cell>
        </row>
        <row r="1006">
          <cell r="A1006">
            <v>19590100</v>
          </cell>
          <cell r="B1006">
            <v>0</v>
          </cell>
        </row>
        <row r="1007">
          <cell r="A1007">
            <v>19590110</v>
          </cell>
          <cell r="B1007">
            <v>0</v>
          </cell>
        </row>
        <row r="1008">
          <cell r="A1008">
            <v>19590130</v>
          </cell>
          <cell r="B1008">
            <v>0</v>
          </cell>
        </row>
        <row r="1009">
          <cell r="A1009">
            <v>19590310</v>
          </cell>
          <cell r="B1009">
            <v>0</v>
          </cell>
        </row>
        <row r="1010">
          <cell r="A1010">
            <v>19591000</v>
          </cell>
          <cell r="B1010">
            <v>0</v>
          </cell>
        </row>
        <row r="1011">
          <cell r="A1011">
            <v>19593850</v>
          </cell>
          <cell r="B1011">
            <v>3638837.71</v>
          </cell>
        </row>
        <row r="1012">
          <cell r="A1012">
            <v>19594400</v>
          </cell>
          <cell r="B1012">
            <v>0</v>
          </cell>
        </row>
        <row r="1013">
          <cell r="A1013">
            <v>19652010</v>
          </cell>
          <cell r="B1013">
            <v>0</v>
          </cell>
        </row>
        <row r="1014">
          <cell r="A1014">
            <v>19661000</v>
          </cell>
          <cell r="B1014">
            <v>0</v>
          </cell>
        </row>
        <row r="1015">
          <cell r="A1015">
            <v>19679000</v>
          </cell>
          <cell r="B1015">
            <v>0</v>
          </cell>
        </row>
        <row r="1016">
          <cell r="A1016">
            <v>19860000</v>
          </cell>
          <cell r="B1016">
            <v>-2292080.62</v>
          </cell>
        </row>
        <row r="1017">
          <cell r="A1017">
            <v>19862100</v>
          </cell>
          <cell r="B1017">
            <v>-8720747</v>
          </cell>
        </row>
        <row r="1018">
          <cell r="A1018">
            <v>19862200</v>
          </cell>
          <cell r="B1018">
            <v>-16300</v>
          </cell>
        </row>
        <row r="1019">
          <cell r="A1019">
            <v>19862300</v>
          </cell>
          <cell r="B1019">
            <v>-172316.78</v>
          </cell>
        </row>
        <row r="1020">
          <cell r="A1020">
            <v>19862301</v>
          </cell>
          <cell r="B1020">
            <v>0</v>
          </cell>
        </row>
        <row r="1021">
          <cell r="A1021">
            <v>19862400</v>
          </cell>
          <cell r="B1021">
            <v>0</v>
          </cell>
        </row>
        <row r="1022">
          <cell r="A1022">
            <v>19864000</v>
          </cell>
          <cell r="B1022">
            <v>27273781.609999999</v>
          </cell>
        </row>
        <row r="1023">
          <cell r="A1023">
            <v>19865010</v>
          </cell>
          <cell r="B1023">
            <v>0</v>
          </cell>
        </row>
        <row r="1024">
          <cell r="A1024">
            <v>19977000</v>
          </cell>
          <cell r="B1024">
            <v>0</v>
          </cell>
        </row>
        <row r="1025">
          <cell r="A1025">
            <v>19978100</v>
          </cell>
          <cell r="B1025">
            <v>1709214443.3900001</v>
          </cell>
        </row>
        <row r="1026">
          <cell r="A1026">
            <v>19978200</v>
          </cell>
          <cell r="B1026">
            <v>0</v>
          </cell>
        </row>
        <row r="1027">
          <cell r="A1027">
            <v>19979000</v>
          </cell>
          <cell r="B1027">
            <v>-265891</v>
          </cell>
        </row>
        <row r="1028">
          <cell r="A1028">
            <v>19980200</v>
          </cell>
          <cell r="B1028">
            <v>720982.59</v>
          </cell>
        </row>
        <row r="1029">
          <cell r="A1029">
            <v>19980220</v>
          </cell>
          <cell r="B1029">
            <v>0</v>
          </cell>
        </row>
        <row r="1030">
          <cell r="A1030">
            <v>19980221</v>
          </cell>
          <cell r="B1030">
            <v>0</v>
          </cell>
        </row>
        <row r="1031">
          <cell r="A1031">
            <v>19980225</v>
          </cell>
          <cell r="B1031">
            <v>0</v>
          </cell>
        </row>
        <row r="1032">
          <cell r="A1032">
            <v>19980226</v>
          </cell>
          <cell r="B1032">
            <v>0</v>
          </cell>
        </row>
        <row r="1033">
          <cell r="A1033">
            <v>19980260</v>
          </cell>
          <cell r="B1033">
            <v>0</v>
          </cell>
        </row>
        <row r="1034">
          <cell r="A1034">
            <v>19980261</v>
          </cell>
          <cell r="B1034">
            <v>0</v>
          </cell>
        </row>
        <row r="1035">
          <cell r="A1035">
            <v>19980262</v>
          </cell>
          <cell r="B1035">
            <v>0</v>
          </cell>
        </row>
        <row r="1036">
          <cell r="A1036">
            <v>19980265</v>
          </cell>
          <cell r="B1036">
            <v>0</v>
          </cell>
        </row>
        <row r="1037">
          <cell r="A1037">
            <v>19980266</v>
          </cell>
          <cell r="B1037">
            <v>0</v>
          </cell>
        </row>
        <row r="1038">
          <cell r="A1038">
            <v>19980267</v>
          </cell>
          <cell r="B1038">
            <v>0</v>
          </cell>
        </row>
        <row r="1039">
          <cell r="A1039">
            <v>19980700</v>
          </cell>
          <cell r="B1039">
            <v>-82062.28</v>
          </cell>
        </row>
        <row r="1040">
          <cell r="A1040">
            <v>19980800</v>
          </cell>
          <cell r="B1040">
            <v>0</v>
          </cell>
        </row>
        <row r="1041">
          <cell r="A1041">
            <v>19980810</v>
          </cell>
          <cell r="B1041">
            <v>-6450000</v>
          </cell>
        </row>
        <row r="1042">
          <cell r="A1042">
            <v>19980820</v>
          </cell>
          <cell r="B1042">
            <v>-569184</v>
          </cell>
        </row>
        <row r="1043">
          <cell r="A1043">
            <v>19980830</v>
          </cell>
          <cell r="B1043">
            <v>-1361495</v>
          </cell>
        </row>
        <row r="1044">
          <cell r="A1044">
            <v>19980930</v>
          </cell>
          <cell r="B1044">
            <v>1000</v>
          </cell>
        </row>
        <row r="1045">
          <cell r="A1045">
            <v>19987000</v>
          </cell>
          <cell r="B1045">
            <v>-4356782</v>
          </cell>
        </row>
        <row r="1046">
          <cell r="A1046">
            <v>19987200</v>
          </cell>
          <cell r="B1046">
            <v>4893485.4000000004</v>
          </cell>
        </row>
        <row r="1047">
          <cell r="A1047">
            <v>19988000</v>
          </cell>
          <cell r="B1047">
            <v>381259</v>
          </cell>
        </row>
        <row r="1048">
          <cell r="A1048">
            <v>50000000</v>
          </cell>
          <cell r="B1048">
            <v>0</v>
          </cell>
        </row>
        <row r="1049">
          <cell r="A1049">
            <v>50000001</v>
          </cell>
          <cell r="B1049">
            <v>8079337.1500000004</v>
          </cell>
        </row>
        <row r="1050">
          <cell r="A1050">
            <v>50000002</v>
          </cell>
          <cell r="B1050">
            <v>0</v>
          </cell>
        </row>
        <row r="1051">
          <cell r="A1051">
            <v>50000005</v>
          </cell>
          <cell r="B1051">
            <v>0</v>
          </cell>
        </row>
        <row r="1052">
          <cell r="A1052">
            <v>50000010</v>
          </cell>
          <cell r="B1052">
            <v>0</v>
          </cell>
        </row>
        <row r="1053">
          <cell r="A1053">
            <v>50000011</v>
          </cell>
          <cell r="B1053">
            <v>0</v>
          </cell>
        </row>
        <row r="1054">
          <cell r="A1054">
            <v>50000012</v>
          </cell>
          <cell r="B1054">
            <v>0</v>
          </cell>
        </row>
        <row r="1055">
          <cell r="A1055">
            <v>50000014</v>
          </cell>
          <cell r="B1055">
            <v>0</v>
          </cell>
        </row>
        <row r="1056">
          <cell r="A1056">
            <v>50000015</v>
          </cell>
          <cell r="B1056">
            <v>0</v>
          </cell>
        </row>
        <row r="1057">
          <cell r="A1057">
            <v>50000016</v>
          </cell>
          <cell r="B1057">
            <v>0</v>
          </cell>
        </row>
        <row r="1058">
          <cell r="A1058">
            <v>50000022</v>
          </cell>
          <cell r="B1058">
            <v>0</v>
          </cell>
        </row>
        <row r="1059">
          <cell r="A1059">
            <v>50000039</v>
          </cell>
          <cell r="B1059">
            <v>0</v>
          </cell>
        </row>
        <row r="1060">
          <cell r="A1060">
            <v>50000043</v>
          </cell>
          <cell r="B1060">
            <v>-61100.95</v>
          </cell>
        </row>
        <row r="1061">
          <cell r="A1061">
            <v>50000045</v>
          </cell>
          <cell r="B1061">
            <v>0</v>
          </cell>
        </row>
        <row r="1062">
          <cell r="A1062">
            <v>50000078</v>
          </cell>
          <cell r="B1062">
            <v>0</v>
          </cell>
        </row>
        <row r="1063">
          <cell r="A1063">
            <v>50000085</v>
          </cell>
          <cell r="B1063">
            <v>0</v>
          </cell>
        </row>
        <row r="1064">
          <cell r="A1064">
            <v>50000092</v>
          </cell>
          <cell r="B1064">
            <v>0</v>
          </cell>
        </row>
        <row r="1065">
          <cell r="A1065">
            <v>50000095</v>
          </cell>
          <cell r="B1065">
            <v>2966</v>
          </cell>
        </row>
        <row r="1066">
          <cell r="A1066">
            <v>50000097</v>
          </cell>
          <cell r="B1066">
            <v>0</v>
          </cell>
        </row>
        <row r="1067">
          <cell r="A1067">
            <v>50000098</v>
          </cell>
          <cell r="B1067">
            <v>0</v>
          </cell>
        </row>
        <row r="1068">
          <cell r="A1068">
            <v>50000164</v>
          </cell>
          <cell r="B1068">
            <v>0</v>
          </cell>
        </row>
        <row r="1069">
          <cell r="A1069">
            <v>50000315</v>
          </cell>
          <cell r="B1069">
            <v>2351648.89</v>
          </cell>
        </row>
        <row r="1070">
          <cell r="A1070">
            <v>50000359</v>
          </cell>
          <cell r="B1070">
            <v>0</v>
          </cell>
        </row>
        <row r="1071">
          <cell r="A1071">
            <v>50000497</v>
          </cell>
          <cell r="B1071">
            <v>0</v>
          </cell>
        </row>
        <row r="1072">
          <cell r="A1072">
            <v>50000581</v>
          </cell>
          <cell r="B1072">
            <v>0</v>
          </cell>
        </row>
        <row r="1073">
          <cell r="A1073">
            <v>50000584</v>
          </cell>
          <cell r="B1073">
            <v>0</v>
          </cell>
        </row>
        <row r="1074">
          <cell r="A1074">
            <v>50000598</v>
          </cell>
          <cell r="B1074">
            <v>0</v>
          </cell>
        </row>
        <row r="1075">
          <cell r="A1075">
            <v>50000732</v>
          </cell>
          <cell r="B1075">
            <v>-1339272.3799999999</v>
          </cell>
        </row>
        <row r="1076">
          <cell r="A1076">
            <v>50000733</v>
          </cell>
          <cell r="B1076">
            <v>9969.82</v>
          </cell>
        </row>
        <row r="1077">
          <cell r="A1077">
            <v>50000803</v>
          </cell>
          <cell r="B1077">
            <v>202.89</v>
          </cell>
        </row>
        <row r="1078">
          <cell r="A1078">
            <v>50000804</v>
          </cell>
          <cell r="B1078">
            <v>1607.54</v>
          </cell>
        </row>
        <row r="1079">
          <cell r="A1079">
            <v>50000815</v>
          </cell>
          <cell r="B1079">
            <v>0</v>
          </cell>
        </row>
        <row r="1080">
          <cell r="A1080">
            <v>50000822</v>
          </cell>
          <cell r="B1080">
            <v>-75351.789999999994</v>
          </cell>
        </row>
        <row r="1081">
          <cell r="A1081">
            <v>50000829</v>
          </cell>
          <cell r="B1081">
            <v>-892119.15</v>
          </cell>
        </row>
        <row r="1082">
          <cell r="A1082">
            <v>50000830</v>
          </cell>
          <cell r="B1082">
            <v>0</v>
          </cell>
        </row>
        <row r="1083">
          <cell r="A1083">
            <v>50000831</v>
          </cell>
          <cell r="B1083">
            <v>-307347.52</v>
          </cell>
        </row>
        <row r="1084">
          <cell r="A1084">
            <v>50000832</v>
          </cell>
          <cell r="B1084">
            <v>216544.94</v>
          </cell>
        </row>
        <row r="1085">
          <cell r="A1085">
            <v>50000833</v>
          </cell>
          <cell r="B1085">
            <v>-794288.81</v>
          </cell>
        </row>
        <row r="1086">
          <cell r="A1086">
            <v>50000834</v>
          </cell>
          <cell r="B1086">
            <v>-9444822.1899999995</v>
          </cell>
        </row>
        <row r="1087">
          <cell r="A1087">
            <v>50000835</v>
          </cell>
          <cell r="B1087">
            <v>-9754052.9100000001</v>
          </cell>
        </row>
        <row r="1088">
          <cell r="A1088">
            <v>50000836</v>
          </cell>
          <cell r="B1088">
            <v>-12410769.109999999</v>
          </cell>
        </row>
        <row r="1089">
          <cell r="A1089">
            <v>50000837</v>
          </cell>
          <cell r="B1089">
            <v>-798065.17</v>
          </cell>
        </row>
        <row r="1090">
          <cell r="A1090">
            <v>50000839</v>
          </cell>
          <cell r="B1090">
            <v>0</v>
          </cell>
        </row>
        <row r="1091">
          <cell r="A1091">
            <v>50000845</v>
          </cell>
          <cell r="B1091">
            <v>-14038437.57</v>
          </cell>
        </row>
        <row r="1092">
          <cell r="A1092">
            <v>50000851</v>
          </cell>
          <cell r="B1092">
            <v>546828.89</v>
          </cell>
        </row>
        <row r="1093">
          <cell r="A1093">
            <v>50000856</v>
          </cell>
          <cell r="B1093">
            <v>153973</v>
          </cell>
        </row>
        <row r="1094">
          <cell r="A1094">
            <v>50000913</v>
          </cell>
          <cell r="B1094">
            <v>690.91</v>
          </cell>
        </row>
        <row r="1095">
          <cell r="A1095">
            <v>50000917</v>
          </cell>
          <cell r="B1095">
            <v>1150005.95</v>
          </cell>
        </row>
        <row r="1096">
          <cell r="A1096">
            <v>50000992</v>
          </cell>
          <cell r="B1096">
            <v>48107.38</v>
          </cell>
        </row>
        <row r="1097">
          <cell r="A1097">
            <v>50002002</v>
          </cell>
          <cell r="B1097">
            <v>0</v>
          </cell>
        </row>
        <row r="1098">
          <cell r="A1098">
            <v>50005000</v>
          </cell>
          <cell r="B1098">
            <v>0</v>
          </cell>
        </row>
        <row r="1099">
          <cell r="A1099">
            <v>51000000</v>
          </cell>
          <cell r="B1099">
            <v>0</v>
          </cell>
        </row>
        <row r="1100">
          <cell r="A1100">
            <v>51000001</v>
          </cell>
          <cell r="B1100">
            <v>0</v>
          </cell>
        </row>
        <row r="1101">
          <cell r="A1101">
            <v>51000002</v>
          </cell>
          <cell r="B1101">
            <v>0</v>
          </cell>
        </row>
        <row r="1102">
          <cell r="A1102">
            <v>51000003</v>
          </cell>
          <cell r="B1102">
            <v>0</v>
          </cell>
        </row>
        <row r="1103">
          <cell r="A1103">
            <v>51000004</v>
          </cell>
          <cell r="B1103">
            <v>0</v>
          </cell>
        </row>
        <row r="1104">
          <cell r="A1104">
            <v>52000000</v>
          </cell>
          <cell r="B1104">
            <v>0</v>
          </cell>
        </row>
        <row r="1105">
          <cell r="A1105">
            <v>52000001</v>
          </cell>
          <cell r="B1105">
            <v>300</v>
          </cell>
        </row>
        <row r="1106">
          <cell r="A1106">
            <v>52010001</v>
          </cell>
          <cell r="B1106">
            <v>0</v>
          </cell>
        </row>
        <row r="1107">
          <cell r="A1107">
            <v>52010003</v>
          </cell>
          <cell r="B1107">
            <v>0</v>
          </cell>
        </row>
        <row r="1108">
          <cell r="A1108">
            <v>52010004</v>
          </cell>
          <cell r="B1108">
            <v>0</v>
          </cell>
        </row>
        <row r="1109">
          <cell r="A1109">
            <v>52010005</v>
          </cell>
          <cell r="B1109">
            <v>11705.51</v>
          </cell>
        </row>
        <row r="1110">
          <cell r="A1110">
            <v>52010007</v>
          </cell>
          <cell r="B1110">
            <v>0</v>
          </cell>
        </row>
        <row r="1111">
          <cell r="A1111">
            <v>52010008</v>
          </cell>
          <cell r="B1111">
            <v>0</v>
          </cell>
        </row>
        <row r="1112">
          <cell r="A1112">
            <v>52010010</v>
          </cell>
          <cell r="B1112">
            <v>226227.79</v>
          </cell>
        </row>
        <row r="1113">
          <cell r="A1113">
            <v>52010040</v>
          </cell>
          <cell r="B1113">
            <v>56816457.969999999</v>
          </cell>
        </row>
        <row r="1114">
          <cell r="A1114">
            <v>52010099</v>
          </cell>
          <cell r="B1114">
            <v>0</v>
          </cell>
        </row>
        <row r="1115">
          <cell r="A1115">
            <v>52010146</v>
          </cell>
          <cell r="B1115">
            <v>0</v>
          </cell>
        </row>
        <row r="1116">
          <cell r="A1116">
            <v>52010520</v>
          </cell>
          <cell r="B1116">
            <v>919740</v>
          </cell>
        </row>
        <row r="1117">
          <cell r="A1117">
            <v>52010522</v>
          </cell>
          <cell r="B1117">
            <v>-2506577.7599999998</v>
          </cell>
        </row>
        <row r="1118">
          <cell r="A1118">
            <v>52010525</v>
          </cell>
          <cell r="B1118">
            <v>-7885</v>
          </cell>
        </row>
        <row r="1119">
          <cell r="A1119">
            <v>52010526</v>
          </cell>
          <cell r="B1119">
            <v>-16164.92</v>
          </cell>
        </row>
        <row r="1120">
          <cell r="A1120">
            <v>52010529</v>
          </cell>
          <cell r="B1120">
            <v>0</v>
          </cell>
        </row>
        <row r="1121">
          <cell r="A1121">
            <v>52010530</v>
          </cell>
          <cell r="B1121">
            <v>262168.02</v>
          </cell>
        </row>
        <row r="1122">
          <cell r="A1122">
            <v>52010535</v>
          </cell>
          <cell r="B1122">
            <v>0</v>
          </cell>
        </row>
        <row r="1123">
          <cell r="A1123">
            <v>52010536</v>
          </cell>
          <cell r="B1123">
            <v>0</v>
          </cell>
        </row>
        <row r="1124">
          <cell r="A1124">
            <v>52010600</v>
          </cell>
          <cell r="B1124">
            <v>-666948.09</v>
          </cell>
        </row>
        <row r="1125">
          <cell r="A1125">
            <v>52010610</v>
          </cell>
          <cell r="B1125">
            <v>4567</v>
          </cell>
        </row>
        <row r="1126">
          <cell r="A1126">
            <v>52011052</v>
          </cell>
          <cell r="B1126">
            <v>171245</v>
          </cell>
        </row>
        <row r="1127">
          <cell r="A1127">
            <v>52013000</v>
          </cell>
          <cell r="B1127">
            <v>8750.02</v>
          </cell>
        </row>
        <row r="1128">
          <cell r="A1128">
            <v>52020001</v>
          </cell>
          <cell r="B1128">
            <v>806781.42</v>
          </cell>
        </row>
        <row r="1129">
          <cell r="A1129">
            <v>52020002</v>
          </cell>
          <cell r="B1129">
            <v>-275492.14</v>
          </cell>
        </row>
        <row r="1130">
          <cell r="A1130">
            <v>52020003</v>
          </cell>
          <cell r="B1130">
            <v>936080.47</v>
          </cell>
        </row>
        <row r="1131">
          <cell r="A1131">
            <v>52020004</v>
          </cell>
          <cell r="B1131">
            <v>-194674.53</v>
          </cell>
        </row>
        <row r="1132">
          <cell r="A1132">
            <v>52020005</v>
          </cell>
          <cell r="B1132">
            <v>0</v>
          </cell>
        </row>
        <row r="1133">
          <cell r="A1133">
            <v>52020007</v>
          </cell>
          <cell r="B1133">
            <v>1114507.8600000001</v>
          </cell>
        </row>
        <row r="1134">
          <cell r="A1134">
            <v>52030010</v>
          </cell>
          <cell r="B1134">
            <v>0</v>
          </cell>
        </row>
        <row r="1135">
          <cell r="A1135">
            <v>52030012</v>
          </cell>
          <cell r="B1135">
            <v>0</v>
          </cell>
        </row>
        <row r="1136">
          <cell r="A1136">
            <v>52030014</v>
          </cell>
          <cell r="B1136">
            <v>0</v>
          </cell>
        </row>
        <row r="1137">
          <cell r="A1137">
            <v>52030015</v>
          </cell>
          <cell r="B1137">
            <v>0</v>
          </cell>
        </row>
        <row r="1138">
          <cell r="A1138">
            <v>52030016</v>
          </cell>
          <cell r="B1138">
            <v>0</v>
          </cell>
        </row>
        <row r="1139">
          <cell r="A1139">
            <v>52030017</v>
          </cell>
          <cell r="B1139">
            <v>0</v>
          </cell>
        </row>
        <row r="1140">
          <cell r="A1140">
            <v>52030018</v>
          </cell>
          <cell r="B1140">
            <v>0</v>
          </cell>
        </row>
        <row r="1141">
          <cell r="A1141">
            <v>52030019</v>
          </cell>
          <cell r="B1141">
            <v>0</v>
          </cell>
        </row>
        <row r="1142">
          <cell r="A1142">
            <v>52030020</v>
          </cell>
          <cell r="B1142">
            <v>0</v>
          </cell>
        </row>
        <row r="1143">
          <cell r="A1143">
            <v>52030021</v>
          </cell>
          <cell r="B1143">
            <v>0</v>
          </cell>
        </row>
        <row r="1144">
          <cell r="A1144">
            <v>52030022</v>
          </cell>
          <cell r="B1144">
            <v>0</v>
          </cell>
        </row>
        <row r="1145">
          <cell r="A1145">
            <v>52040001</v>
          </cell>
          <cell r="B1145">
            <v>64555.77</v>
          </cell>
        </row>
        <row r="1146">
          <cell r="A1146">
            <v>52040002</v>
          </cell>
          <cell r="B1146">
            <v>0</v>
          </cell>
        </row>
        <row r="1147">
          <cell r="A1147">
            <v>52040003</v>
          </cell>
          <cell r="B1147">
            <v>5592715.2699999996</v>
          </cell>
        </row>
        <row r="1148">
          <cell r="A1148">
            <v>52040005</v>
          </cell>
          <cell r="B1148">
            <v>224321</v>
          </cell>
        </row>
        <row r="1149">
          <cell r="A1149">
            <v>52050001</v>
          </cell>
          <cell r="B1149">
            <v>0</v>
          </cell>
        </row>
        <row r="1150">
          <cell r="A1150">
            <v>52050002</v>
          </cell>
          <cell r="B1150">
            <v>0</v>
          </cell>
        </row>
        <row r="1151">
          <cell r="A1151">
            <v>52050004</v>
          </cell>
          <cell r="B1151">
            <v>1343645.01</v>
          </cell>
        </row>
        <row r="1152">
          <cell r="A1152">
            <v>52050005</v>
          </cell>
          <cell r="B1152">
            <v>0</v>
          </cell>
        </row>
        <row r="1153">
          <cell r="A1153">
            <v>52050006</v>
          </cell>
          <cell r="B1153">
            <v>0</v>
          </cell>
        </row>
        <row r="1154">
          <cell r="A1154">
            <v>52050007</v>
          </cell>
          <cell r="B1154">
            <v>0</v>
          </cell>
        </row>
        <row r="1155">
          <cell r="A1155">
            <v>52050008</v>
          </cell>
          <cell r="B1155">
            <v>0</v>
          </cell>
        </row>
        <row r="1156">
          <cell r="A1156">
            <v>52050009</v>
          </cell>
          <cell r="B1156">
            <v>0</v>
          </cell>
        </row>
        <row r="1157">
          <cell r="A1157">
            <v>52310000</v>
          </cell>
          <cell r="B1157">
            <v>57790320.68</v>
          </cell>
        </row>
        <row r="1158">
          <cell r="A1158">
            <v>52310010</v>
          </cell>
          <cell r="B1158">
            <v>0</v>
          </cell>
        </row>
        <row r="1159">
          <cell r="A1159">
            <v>52312000</v>
          </cell>
          <cell r="B1159">
            <v>0</v>
          </cell>
        </row>
        <row r="1160">
          <cell r="A1160">
            <v>52315300</v>
          </cell>
          <cell r="B1160">
            <v>0</v>
          </cell>
        </row>
        <row r="1161">
          <cell r="A1161">
            <v>52318888</v>
          </cell>
          <cell r="B1161">
            <v>0</v>
          </cell>
        </row>
        <row r="1162">
          <cell r="A1162">
            <v>52319000</v>
          </cell>
          <cell r="B1162">
            <v>0</v>
          </cell>
        </row>
        <row r="1163">
          <cell r="A1163">
            <v>52369374</v>
          </cell>
          <cell r="B1163">
            <v>0</v>
          </cell>
        </row>
        <row r="1164">
          <cell r="A1164">
            <v>52369395</v>
          </cell>
          <cell r="B1164">
            <v>0</v>
          </cell>
        </row>
        <row r="1165">
          <cell r="A1165">
            <v>52543300</v>
          </cell>
          <cell r="B1165">
            <v>0</v>
          </cell>
        </row>
        <row r="1166">
          <cell r="A1166">
            <v>52706300</v>
          </cell>
          <cell r="B1166">
            <v>1328130.44</v>
          </cell>
        </row>
        <row r="1167">
          <cell r="A1167">
            <v>52746300</v>
          </cell>
          <cell r="B1167">
            <v>0</v>
          </cell>
        </row>
        <row r="1168">
          <cell r="A1168">
            <v>53200000</v>
          </cell>
          <cell r="B1168">
            <v>0</v>
          </cell>
        </row>
        <row r="1169">
          <cell r="A1169">
            <v>53210000</v>
          </cell>
          <cell r="B1169">
            <v>0</v>
          </cell>
        </row>
        <row r="1170">
          <cell r="A1170">
            <v>53210020</v>
          </cell>
          <cell r="B1170">
            <v>0</v>
          </cell>
        </row>
        <row r="1171">
          <cell r="A1171">
            <v>53220011</v>
          </cell>
          <cell r="B1171">
            <v>0</v>
          </cell>
        </row>
        <row r="1172">
          <cell r="A1172">
            <v>53220018</v>
          </cell>
          <cell r="B1172">
            <v>0</v>
          </cell>
        </row>
        <row r="1173">
          <cell r="A1173">
            <v>53220050</v>
          </cell>
          <cell r="B1173">
            <v>0</v>
          </cell>
        </row>
        <row r="1174">
          <cell r="A1174">
            <v>53220054</v>
          </cell>
          <cell r="B1174">
            <v>0</v>
          </cell>
        </row>
        <row r="1175">
          <cell r="A1175">
            <v>53220062</v>
          </cell>
          <cell r="B1175">
            <v>0</v>
          </cell>
        </row>
        <row r="1176">
          <cell r="A1176">
            <v>53220063</v>
          </cell>
          <cell r="B1176">
            <v>0</v>
          </cell>
        </row>
        <row r="1177">
          <cell r="A1177">
            <v>53220064</v>
          </cell>
          <cell r="B1177">
            <v>0</v>
          </cell>
        </row>
        <row r="1178">
          <cell r="A1178">
            <v>53220065</v>
          </cell>
          <cell r="B1178">
            <v>0</v>
          </cell>
        </row>
        <row r="1179">
          <cell r="A1179">
            <v>53220066</v>
          </cell>
          <cell r="B1179">
            <v>0</v>
          </cell>
        </row>
        <row r="1180">
          <cell r="A1180">
            <v>53220067</v>
          </cell>
          <cell r="B1180">
            <v>0</v>
          </cell>
        </row>
        <row r="1181">
          <cell r="A1181">
            <v>53220071</v>
          </cell>
          <cell r="B1181">
            <v>150000</v>
          </cell>
        </row>
        <row r="1182">
          <cell r="A1182">
            <v>53220074</v>
          </cell>
          <cell r="B1182">
            <v>0</v>
          </cell>
        </row>
        <row r="1183">
          <cell r="A1183">
            <v>53220083</v>
          </cell>
          <cell r="B1183">
            <v>300000</v>
          </cell>
        </row>
        <row r="1184">
          <cell r="A1184">
            <v>53229000</v>
          </cell>
          <cell r="B1184">
            <v>0</v>
          </cell>
        </row>
        <row r="1185">
          <cell r="A1185">
            <v>53230001</v>
          </cell>
          <cell r="B1185">
            <v>0</v>
          </cell>
        </row>
        <row r="1186">
          <cell r="A1186">
            <v>53230002</v>
          </cell>
          <cell r="B1186">
            <v>-781.26</v>
          </cell>
        </row>
        <row r="1187">
          <cell r="A1187">
            <v>53230003</v>
          </cell>
          <cell r="B1187">
            <v>0</v>
          </cell>
        </row>
        <row r="1188">
          <cell r="A1188">
            <v>53230004</v>
          </cell>
          <cell r="B1188">
            <v>210.11</v>
          </cell>
        </row>
        <row r="1189">
          <cell r="A1189">
            <v>53230005</v>
          </cell>
          <cell r="B1189">
            <v>0</v>
          </cell>
        </row>
        <row r="1190">
          <cell r="A1190">
            <v>53230010</v>
          </cell>
          <cell r="B1190">
            <v>0</v>
          </cell>
        </row>
        <row r="1191">
          <cell r="A1191">
            <v>53230020</v>
          </cell>
          <cell r="B1191">
            <v>0</v>
          </cell>
        </row>
        <row r="1192">
          <cell r="A1192">
            <v>53230021</v>
          </cell>
          <cell r="B1192">
            <v>0</v>
          </cell>
        </row>
        <row r="1193">
          <cell r="A1193">
            <v>54010000</v>
          </cell>
          <cell r="B1193">
            <v>7476788.1900000004</v>
          </cell>
        </row>
        <row r="1194">
          <cell r="A1194">
            <v>54010001</v>
          </cell>
          <cell r="B1194">
            <v>0</v>
          </cell>
        </row>
        <row r="1195">
          <cell r="A1195">
            <v>54010002</v>
          </cell>
          <cell r="B1195">
            <v>0</v>
          </cell>
        </row>
        <row r="1196">
          <cell r="A1196">
            <v>54010003</v>
          </cell>
          <cell r="B1196">
            <v>0</v>
          </cell>
        </row>
        <row r="1197">
          <cell r="A1197">
            <v>54010004</v>
          </cell>
          <cell r="B1197">
            <v>715740.02</v>
          </cell>
        </row>
        <row r="1198">
          <cell r="A1198">
            <v>54013010</v>
          </cell>
          <cell r="B1198">
            <v>25144462.579999998</v>
          </cell>
        </row>
        <row r="1199">
          <cell r="A1199">
            <v>54014000</v>
          </cell>
          <cell r="B1199">
            <v>0</v>
          </cell>
        </row>
        <row r="1200">
          <cell r="A1200">
            <v>54210000</v>
          </cell>
          <cell r="B1200">
            <v>17271114.899999999</v>
          </cell>
        </row>
        <row r="1201">
          <cell r="A1201">
            <v>54213000</v>
          </cell>
          <cell r="B1201">
            <v>21125.08</v>
          </cell>
        </row>
        <row r="1202">
          <cell r="A1202">
            <v>54410004</v>
          </cell>
          <cell r="B1202">
            <v>6460628.3200000003</v>
          </cell>
        </row>
        <row r="1203">
          <cell r="A1203">
            <v>54510004</v>
          </cell>
          <cell r="B1203">
            <v>43207.26</v>
          </cell>
        </row>
        <row r="1204">
          <cell r="A1204">
            <v>55010000</v>
          </cell>
          <cell r="B1204">
            <v>14635251038.120001</v>
          </cell>
        </row>
        <row r="1205">
          <cell r="A1205">
            <v>55010200</v>
          </cell>
          <cell r="B1205">
            <v>17000000</v>
          </cell>
        </row>
        <row r="1206">
          <cell r="A1206">
            <v>55010310</v>
          </cell>
          <cell r="B1206">
            <v>756278000.73000002</v>
          </cell>
        </row>
        <row r="1207">
          <cell r="A1207">
            <v>55011100</v>
          </cell>
          <cell r="B1207">
            <v>4007254.81</v>
          </cell>
        </row>
        <row r="1208">
          <cell r="A1208">
            <v>55011200</v>
          </cell>
          <cell r="B1208">
            <v>109157335.88</v>
          </cell>
        </row>
        <row r="1209">
          <cell r="A1209">
            <v>55012000</v>
          </cell>
          <cell r="B1209">
            <v>0</v>
          </cell>
        </row>
        <row r="1210">
          <cell r="A1210">
            <v>55013000</v>
          </cell>
          <cell r="B1210">
            <v>24603574.23</v>
          </cell>
        </row>
        <row r="1211">
          <cell r="A1211">
            <v>55014400</v>
          </cell>
          <cell r="B1211">
            <v>356491481.55000001</v>
          </cell>
        </row>
        <row r="1212">
          <cell r="A1212">
            <v>55015000</v>
          </cell>
          <cell r="B1212">
            <v>38643363.380000003</v>
          </cell>
        </row>
        <row r="1213">
          <cell r="A1213">
            <v>55015200</v>
          </cell>
          <cell r="B1213">
            <v>0</v>
          </cell>
        </row>
        <row r="1214">
          <cell r="A1214">
            <v>55015300</v>
          </cell>
          <cell r="B1214">
            <v>0</v>
          </cell>
        </row>
        <row r="1215">
          <cell r="A1215">
            <v>55017000</v>
          </cell>
          <cell r="B1215">
            <v>7550800</v>
          </cell>
        </row>
        <row r="1216">
          <cell r="A1216">
            <v>55017001</v>
          </cell>
          <cell r="B1216">
            <v>0</v>
          </cell>
        </row>
        <row r="1217">
          <cell r="A1217">
            <v>55017100</v>
          </cell>
          <cell r="B1217">
            <v>0</v>
          </cell>
        </row>
        <row r="1218">
          <cell r="A1218">
            <v>55017200</v>
          </cell>
          <cell r="B1218">
            <v>0</v>
          </cell>
        </row>
        <row r="1219">
          <cell r="A1219">
            <v>55017300</v>
          </cell>
          <cell r="B1219">
            <v>0</v>
          </cell>
        </row>
        <row r="1220">
          <cell r="A1220">
            <v>55017301</v>
          </cell>
          <cell r="B1220">
            <v>0</v>
          </cell>
        </row>
        <row r="1221">
          <cell r="A1221">
            <v>55017400</v>
          </cell>
          <cell r="B1221">
            <v>4241921.0199999996</v>
          </cell>
        </row>
        <row r="1222">
          <cell r="A1222">
            <v>55018000</v>
          </cell>
          <cell r="B1222">
            <v>0</v>
          </cell>
        </row>
        <row r="1223">
          <cell r="A1223">
            <v>55018888</v>
          </cell>
          <cell r="B1223">
            <v>0</v>
          </cell>
        </row>
        <row r="1224">
          <cell r="A1224">
            <v>55019000</v>
          </cell>
          <cell r="B1224">
            <v>1670642.27</v>
          </cell>
        </row>
        <row r="1225">
          <cell r="A1225">
            <v>55019100</v>
          </cell>
          <cell r="B1225">
            <v>0</v>
          </cell>
        </row>
        <row r="1226">
          <cell r="A1226">
            <v>55019200</v>
          </cell>
          <cell r="B1226">
            <v>0</v>
          </cell>
        </row>
        <row r="1227">
          <cell r="A1227">
            <v>55019300</v>
          </cell>
          <cell r="B1227">
            <v>-1030784.69</v>
          </cell>
        </row>
        <row r="1228">
          <cell r="A1228">
            <v>55019400</v>
          </cell>
          <cell r="B1228">
            <v>-10953048.84</v>
          </cell>
        </row>
        <row r="1229">
          <cell r="A1229">
            <v>55110000</v>
          </cell>
          <cell r="B1229">
            <v>0</v>
          </cell>
        </row>
        <row r="1230">
          <cell r="A1230">
            <v>55118800</v>
          </cell>
          <cell r="B1230">
            <v>0</v>
          </cell>
        </row>
        <row r="1231">
          <cell r="A1231">
            <v>55118801</v>
          </cell>
          <cell r="B1231">
            <v>0</v>
          </cell>
        </row>
        <row r="1232">
          <cell r="A1232">
            <v>55210000</v>
          </cell>
          <cell r="B1232">
            <v>55894915.009999998</v>
          </cell>
        </row>
        <row r="1233">
          <cell r="A1233">
            <v>55220000</v>
          </cell>
          <cell r="B1233">
            <v>76723306</v>
          </cell>
        </row>
        <row r="1234">
          <cell r="A1234">
            <v>55300000</v>
          </cell>
          <cell r="B1234">
            <v>5000000</v>
          </cell>
        </row>
        <row r="1235">
          <cell r="A1235">
            <v>55300010</v>
          </cell>
          <cell r="B1235">
            <v>0</v>
          </cell>
        </row>
        <row r="1236">
          <cell r="A1236">
            <v>55400000</v>
          </cell>
          <cell r="B1236">
            <v>0</v>
          </cell>
        </row>
        <row r="1237">
          <cell r="A1237">
            <v>55510000</v>
          </cell>
          <cell r="B1237">
            <v>0</v>
          </cell>
        </row>
        <row r="1238">
          <cell r="A1238">
            <v>55519700</v>
          </cell>
          <cell r="B1238">
            <v>0</v>
          </cell>
        </row>
        <row r="1239">
          <cell r="A1239">
            <v>55521000</v>
          </cell>
          <cell r="B1239">
            <v>0</v>
          </cell>
        </row>
        <row r="1240">
          <cell r="A1240">
            <v>55522000</v>
          </cell>
          <cell r="B1240">
            <v>0</v>
          </cell>
        </row>
        <row r="1241">
          <cell r="A1241">
            <v>55523000</v>
          </cell>
          <cell r="B1241">
            <v>0</v>
          </cell>
        </row>
        <row r="1242">
          <cell r="A1242">
            <v>55524000</v>
          </cell>
          <cell r="B1242">
            <v>0</v>
          </cell>
        </row>
        <row r="1243">
          <cell r="A1243">
            <v>55524100</v>
          </cell>
          <cell r="B1243">
            <v>0</v>
          </cell>
        </row>
        <row r="1244">
          <cell r="A1244">
            <v>55525000</v>
          </cell>
          <cell r="B1244">
            <v>22848251.800000001</v>
          </cell>
        </row>
        <row r="1245">
          <cell r="A1245">
            <v>55526000</v>
          </cell>
          <cell r="B1245">
            <v>0</v>
          </cell>
        </row>
        <row r="1246">
          <cell r="A1246">
            <v>55526010</v>
          </cell>
          <cell r="B1246">
            <v>71007814.469999999</v>
          </cell>
        </row>
        <row r="1247">
          <cell r="A1247">
            <v>55560000</v>
          </cell>
          <cell r="B1247">
            <v>336047410.27999997</v>
          </cell>
        </row>
        <row r="1248">
          <cell r="A1248">
            <v>55560150</v>
          </cell>
          <cell r="B1248">
            <v>0</v>
          </cell>
        </row>
        <row r="1249">
          <cell r="A1249">
            <v>55560160</v>
          </cell>
          <cell r="B1249">
            <v>33518054.129999999</v>
          </cell>
        </row>
        <row r="1250">
          <cell r="A1250">
            <v>55561000</v>
          </cell>
          <cell r="B1250">
            <v>595043536.38</v>
          </cell>
        </row>
        <row r="1251">
          <cell r="A1251">
            <v>55562000</v>
          </cell>
          <cell r="B1251">
            <v>0</v>
          </cell>
        </row>
        <row r="1252">
          <cell r="A1252">
            <v>55563000</v>
          </cell>
          <cell r="B1252">
            <v>0</v>
          </cell>
        </row>
        <row r="1253">
          <cell r="A1253">
            <v>55610000</v>
          </cell>
          <cell r="B1253">
            <v>0</v>
          </cell>
        </row>
        <row r="1254">
          <cell r="A1254">
            <v>55612000</v>
          </cell>
          <cell r="B1254">
            <v>0</v>
          </cell>
        </row>
        <row r="1255">
          <cell r="A1255">
            <v>55612100</v>
          </cell>
          <cell r="B1255">
            <v>0</v>
          </cell>
        </row>
        <row r="1256">
          <cell r="A1256">
            <v>55612200</v>
          </cell>
          <cell r="B1256">
            <v>3495522.94</v>
          </cell>
        </row>
        <row r="1257">
          <cell r="A1257">
            <v>55613000</v>
          </cell>
          <cell r="B1257">
            <v>815531.17</v>
          </cell>
        </row>
        <row r="1258">
          <cell r="A1258">
            <v>55613100</v>
          </cell>
          <cell r="B1258">
            <v>4088.34</v>
          </cell>
        </row>
        <row r="1259">
          <cell r="A1259">
            <v>55613200</v>
          </cell>
          <cell r="B1259">
            <v>33747.050000000003</v>
          </cell>
        </row>
        <row r="1260">
          <cell r="A1260">
            <v>55615000</v>
          </cell>
          <cell r="B1260">
            <v>7000000</v>
          </cell>
        </row>
        <row r="1261">
          <cell r="A1261">
            <v>55620000</v>
          </cell>
          <cell r="B1261">
            <v>13000000</v>
          </cell>
        </row>
        <row r="1262">
          <cell r="A1262">
            <v>55630000</v>
          </cell>
          <cell r="B1262">
            <v>0</v>
          </cell>
        </row>
        <row r="1263">
          <cell r="A1263">
            <v>55630010</v>
          </cell>
          <cell r="B1263">
            <v>0</v>
          </cell>
        </row>
        <row r="1264">
          <cell r="A1264">
            <v>55630011</v>
          </cell>
          <cell r="B1264">
            <v>0</v>
          </cell>
        </row>
        <row r="1265">
          <cell r="A1265">
            <v>55640000</v>
          </cell>
          <cell r="B1265">
            <v>0</v>
          </cell>
        </row>
        <row r="1266">
          <cell r="A1266">
            <v>55640100</v>
          </cell>
          <cell r="B1266">
            <v>0</v>
          </cell>
        </row>
        <row r="1267">
          <cell r="A1267">
            <v>55650000</v>
          </cell>
          <cell r="B1267">
            <v>172016802</v>
          </cell>
        </row>
        <row r="1268">
          <cell r="A1268">
            <v>56000001</v>
          </cell>
          <cell r="B1268">
            <v>0</v>
          </cell>
        </row>
        <row r="1269">
          <cell r="A1269">
            <v>56000002</v>
          </cell>
          <cell r="B1269">
            <v>59999.88</v>
          </cell>
        </row>
        <row r="1270">
          <cell r="A1270">
            <v>56000003</v>
          </cell>
          <cell r="B1270">
            <v>0</v>
          </cell>
        </row>
        <row r="1271">
          <cell r="A1271">
            <v>56000004</v>
          </cell>
          <cell r="B1271">
            <v>77000</v>
          </cell>
        </row>
        <row r="1272">
          <cell r="A1272">
            <v>56000008</v>
          </cell>
          <cell r="B1272">
            <v>0</v>
          </cell>
        </row>
        <row r="1273">
          <cell r="A1273">
            <v>56000009</v>
          </cell>
          <cell r="B1273">
            <v>0</v>
          </cell>
        </row>
        <row r="1274">
          <cell r="A1274">
            <v>56000011</v>
          </cell>
          <cell r="B1274">
            <v>0</v>
          </cell>
        </row>
        <row r="1275">
          <cell r="A1275">
            <v>56000012</v>
          </cell>
          <cell r="B1275">
            <v>0</v>
          </cell>
        </row>
        <row r="1276">
          <cell r="A1276">
            <v>56000014</v>
          </cell>
          <cell r="B1276">
            <v>0</v>
          </cell>
        </row>
        <row r="1277">
          <cell r="A1277">
            <v>56000015</v>
          </cell>
          <cell r="B1277">
            <v>0</v>
          </cell>
        </row>
        <row r="1278">
          <cell r="A1278">
            <v>56000017</v>
          </cell>
          <cell r="B1278">
            <v>0</v>
          </cell>
        </row>
        <row r="1279">
          <cell r="A1279">
            <v>56000018</v>
          </cell>
          <cell r="B1279">
            <v>0</v>
          </cell>
        </row>
        <row r="1280">
          <cell r="A1280">
            <v>56000019</v>
          </cell>
          <cell r="B1280">
            <v>0</v>
          </cell>
        </row>
        <row r="1281">
          <cell r="A1281">
            <v>56000020</v>
          </cell>
          <cell r="B1281">
            <v>0</v>
          </cell>
        </row>
        <row r="1282">
          <cell r="A1282">
            <v>56000021</v>
          </cell>
          <cell r="B1282">
            <v>0</v>
          </cell>
        </row>
        <row r="1283">
          <cell r="A1283">
            <v>56000022</v>
          </cell>
          <cell r="B1283">
            <v>0</v>
          </cell>
        </row>
        <row r="1284">
          <cell r="A1284">
            <v>56001002</v>
          </cell>
          <cell r="B1284">
            <v>0</v>
          </cell>
        </row>
        <row r="1285">
          <cell r="A1285">
            <v>56001003</v>
          </cell>
          <cell r="B1285">
            <v>0</v>
          </cell>
        </row>
        <row r="1286">
          <cell r="A1286">
            <v>56001004</v>
          </cell>
          <cell r="B1286">
            <v>0</v>
          </cell>
        </row>
        <row r="1287">
          <cell r="A1287">
            <v>56001009</v>
          </cell>
          <cell r="B1287">
            <v>0</v>
          </cell>
        </row>
        <row r="1288">
          <cell r="A1288">
            <v>56210000</v>
          </cell>
          <cell r="B1288">
            <v>0</v>
          </cell>
        </row>
        <row r="1289">
          <cell r="A1289">
            <v>56211411</v>
          </cell>
          <cell r="B1289">
            <v>0</v>
          </cell>
        </row>
        <row r="1290">
          <cell r="A1290">
            <v>57200500</v>
          </cell>
          <cell r="B1290">
            <v>0</v>
          </cell>
        </row>
        <row r="1291">
          <cell r="A1291">
            <v>57200514</v>
          </cell>
          <cell r="B1291">
            <v>1575720.13</v>
          </cell>
        </row>
        <row r="1292">
          <cell r="A1292">
            <v>57200525</v>
          </cell>
          <cell r="B1292">
            <v>0</v>
          </cell>
        </row>
        <row r="1293">
          <cell r="A1293">
            <v>57200526</v>
          </cell>
          <cell r="B1293">
            <v>37378</v>
          </cell>
        </row>
        <row r="1294">
          <cell r="A1294">
            <v>57200527</v>
          </cell>
          <cell r="B1294">
            <v>3668188.79</v>
          </cell>
        </row>
        <row r="1295">
          <cell r="A1295">
            <v>57200528</v>
          </cell>
          <cell r="B1295">
            <v>2975659.3</v>
          </cell>
        </row>
        <row r="1296">
          <cell r="A1296">
            <v>57200530</v>
          </cell>
          <cell r="B1296">
            <v>396284</v>
          </cell>
        </row>
        <row r="1297">
          <cell r="A1297">
            <v>57200540</v>
          </cell>
          <cell r="B1297">
            <v>0</v>
          </cell>
        </row>
        <row r="1298">
          <cell r="A1298">
            <v>57200550</v>
          </cell>
          <cell r="B1298">
            <v>0</v>
          </cell>
        </row>
        <row r="1299">
          <cell r="A1299">
            <v>57200560</v>
          </cell>
          <cell r="B1299">
            <v>0</v>
          </cell>
        </row>
        <row r="1300">
          <cell r="A1300">
            <v>57200570</v>
          </cell>
          <cell r="B1300">
            <v>0</v>
          </cell>
        </row>
        <row r="1301">
          <cell r="A1301">
            <v>57200580</v>
          </cell>
          <cell r="B1301">
            <v>146070</v>
          </cell>
        </row>
        <row r="1302">
          <cell r="A1302">
            <v>57200585</v>
          </cell>
          <cell r="B1302">
            <v>796974</v>
          </cell>
        </row>
        <row r="1303">
          <cell r="A1303">
            <v>57200590</v>
          </cell>
          <cell r="B1303">
            <v>1254030</v>
          </cell>
        </row>
        <row r="1304">
          <cell r="A1304">
            <v>57200600</v>
          </cell>
          <cell r="B1304">
            <v>382229.47</v>
          </cell>
        </row>
        <row r="1305">
          <cell r="A1305">
            <v>57200610</v>
          </cell>
          <cell r="B1305">
            <v>156113</v>
          </cell>
        </row>
        <row r="1306">
          <cell r="A1306">
            <v>57201500</v>
          </cell>
          <cell r="B1306">
            <v>-1.27</v>
          </cell>
        </row>
        <row r="1307">
          <cell r="A1307">
            <v>57201514</v>
          </cell>
          <cell r="B1307">
            <v>-1575720</v>
          </cell>
        </row>
        <row r="1308">
          <cell r="A1308">
            <v>57201518</v>
          </cell>
          <cell r="B1308">
            <v>-3668188</v>
          </cell>
        </row>
        <row r="1309">
          <cell r="A1309">
            <v>57201521</v>
          </cell>
          <cell r="B1309">
            <v>-2975659</v>
          </cell>
        </row>
        <row r="1310">
          <cell r="A1310">
            <v>57201525</v>
          </cell>
          <cell r="B1310">
            <v>0</v>
          </cell>
        </row>
        <row r="1311">
          <cell r="A1311">
            <v>57201526</v>
          </cell>
          <cell r="B1311">
            <v>-37378</v>
          </cell>
        </row>
        <row r="1312">
          <cell r="A1312">
            <v>57201530</v>
          </cell>
          <cell r="B1312">
            <v>-396284</v>
          </cell>
        </row>
        <row r="1313">
          <cell r="A1313">
            <v>57201550</v>
          </cell>
          <cell r="B1313">
            <v>0</v>
          </cell>
        </row>
        <row r="1314">
          <cell r="A1314">
            <v>57201560</v>
          </cell>
          <cell r="B1314">
            <v>0</v>
          </cell>
        </row>
        <row r="1315">
          <cell r="A1315">
            <v>57201570</v>
          </cell>
          <cell r="B1315">
            <v>0</v>
          </cell>
        </row>
        <row r="1316">
          <cell r="A1316">
            <v>57201580</v>
          </cell>
          <cell r="B1316">
            <v>-146070</v>
          </cell>
        </row>
        <row r="1317">
          <cell r="A1317">
            <v>57201585</v>
          </cell>
          <cell r="B1317">
            <v>-796974</v>
          </cell>
        </row>
        <row r="1318">
          <cell r="A1318">
            <v>57201590</v>
          </cell>
          <cell r="B1318">
            <v>-627013.59</v>
          </cell>
        </row>
        <row r="1319">
          <cell r="A1319">
            <v>57201600</v>
          </cell>
          <cell r="B1319">
            <v>-338900.14</v>
          </cell>
        </row>
        <row r="1320">
          <cell r="A1320">
            <v>57201610</v>
          </cell>
          <cell r="B1320">
            <v>-18213</v>
          </cell>
        </row>
        <row r="1321">
          <cell r="A1321">
            <v>57210000</v>
          </cell>
          <cell r="B1321">
            <v>35000000</v>
          </cell>
        </row>
        <row r="1322">
          <cell r="A1322">
            <v>57211000</v>
          </cell>
          <cell r="B1322">
            <v>-11899987</v>
          </cell>
        </row>
        <row r="1323">
          <cell r="A1323">
            <v>57230000</v>
          </cell>
          <cell r="B1323">
            <v>0</v>
          </cell>
        </row>
        <row r="1324">
          <cell r="A1324">
            <v>57250000</v>
          </cell>
          <cell r="B1324">
            <v>32250000</v>
          </cell>
        </row>
        <row r="1325">
          <cell r="A1325">
            <v>57251000</v>
          </cell>
          <cell r="B1325">
            <v>-32250000</v>
          </cell>
        </row>
        <row r="1326">
          <cell r="A1326">
            <v>57260000</v>
          </cell>
          <cell r="B1326">
            <v>8766100</v>
          </cell>
        </row>
        <row r="1327">
          <cell r="A1327">
            <v>57260010</v>
          </cell>
          <cell r="B1327">
            <v>25988000</v>
          </cell>
        </row>
        <row r="1328">
          <cell r="A1328">
            <v>57261000</v>
          </cell>
          <cell r="B1328">
            <v>-4451697</v>
          </cell>
        </row>
        <row r="1329">
          <cell r="A1329">
            <v>57261010</v>
          </cell>
          <cell r="B1329">
            <v>-1928786</v>
          </cell>
        </row>
        <row r="1330">
          <cell r="A1330">
            <v>57400001</v>
          </cell>
          <cell r="B1330">
            <v>161.49</v>
          </cell>
        </row>
        <row r="1331">
          <cell r="A1331">
            <v>57400002</v>
          </cell>
          <cell r="B1331">
            <v>0.01</v>
          </cell>
        </row>
        <row r="1332">
          <cell r="A1332">
            <v>57400003</v>
          </cell>
          <cell r="B1332">
            <v>2896.24</v>
          </cell>
        </row>
        <row r="1333">
          <cell r="A1333">
            <v>57400005</v>
          </cell>
          <cell r="B1333">
            <v>17.95</v>
          </cell>
        </row>
        <row r="1334">
          <cell r="A1334">
            <v>57400006</v>
          </cell>
          <cell r="B1334">
            <v>0</v>
          </cell>
        </row>
        <row r="1335">
          <cell r="A1335">
            <v>57400007</v>
          </cell>
          <cell r="B1335">
            <v>31.92</v>
          </cell>
        </row>
        <row r="1336">
          <cell r="A1336">
            <v>57400008</v>
          </cell>
          <cell r="B1336">
            <v>5165.91</v>
          </cell>
        </row>
        <row r="1337">
          <cell r="A1337">
            <v>57400009</v>
          </cell>
          <cell r="B1337">
            <v>172299.74</v>
          </cell>
        </row>
        <row r="1338">
          <cell r="A1338">
            <v>57400010</v>
          </cell>
          <cell r="B1338">
            <v>-0.01</v>
          </cell>
        </row>
        <row r="1339">
          <cell r="A1339">
            <v>57400011</v>
          </cell>
          <cell r="B1339">
            <v>52.26</v>
          </cell>
        </row>
        <row r="1340">
          <cell r="A1340">
            <v>57400012</v>
          </cell>
          <cell r="B1340">
            <v>0</v>
          </cell>
        </row>
        <row r="1341">
          <cell r="A1341">
            <v>57400013</v>
          </cell>
          <cell r="B1341">
            <v>3125.14</v>
          </cell>
        </row>
        <row r="1342">
          <cell r="A1342">
            <v>57400014</v>
          </cell>
          <cell r="B1342">
            <v>5056.7700000000004</v>
          </cell>
        </row>
        <row r="1343">
          <cell r="A1343">
            <v>57400015</v>
          </cell>
          <cell r="B1343">
            <v>601.66</v>
          </cell>
        </row>
        <row r="1344">
          <cell r="A1344">
            <v>57400016</v>
          </cell>
          <cell r="B1344">
            <v>-1710.73</v>
          </cell>
        </row>
        <row r="1345">
          <cell r="A1345">
            <v>57400017</v>
          </cell>
          <cell r="B1345">
            <v>3001.49</v>
          </cell>
        </row>
        <row r="1346">
          <cell r="A1346">
            <v>57400018</v>
          </cell>
          <cell r="B1346">
            <v>0</v>
          </cell>
        </row>
        <row r="1347">
          <cell r="A1347">
            <v>57400019</v>
          </cell>
          <cell r="B1347">
            <v>0</v>
          </cell>
        </row>
        <row r="1348">
          <cell r="A1348">
            <v>57400020</v>
          </cell>
          <cell r="B1348">
            <v>10549.92</v>
          </cell>
        </row>
        <row r="1349">
          <cell r="A1349">
            <v>57400021</v>
          </cell>
          <cell r="B1349">
            <v>0</v>
          </cell>
        </row>
        <row r="1350">
          <cell r="A1350">
            <v>57400022</v>
          </cell>
          <cell r="B1350">
            <v>5785.6</v>
          </cell>
        </row>
        <row r="1351">
          <cell r="A1351">
            <v>57400023</v>
          </cell>
          <cell r="B1351">
            <v>4829.6000000000004</v>
          </cell>
        </row>
        <row r="1352">
          <cell r="A1352">
            <v>57400024</v>
          </cell>
          <cell r="B1352">
            <v>0</v>
          </cell>
        </row>
        <row r="1353">
          <cell r="A1353">
            <v>57400025</v>
          </cell>
          <cell r="B1353">
            <v>0</v>
          </cell>
        </row>
        <row r="1354">
          <cell r="A1354">
            <v>57400026</v>
          </cell>
          <cell r="B1354">
            <v>0</v>
          </cell>
        </row>
        <row r="1355">
          <cell r="A1355">
            <v>57400027</v>
          </cell>
          <cell r="B1355">
            <v>620.5</v>
          </cell>
        </row>
        <row r="1356">
          <cell r="A1356">
            <v>57400028</v>
          </cell>
          <cell r="B1356">
            <v>0</v>
          </cell>
        </row>
        <row r="1357">
          <cell r="A1357">
            <v>57400029</v>
          </cell>
          <cell r="B1357">
            <v>17697.599999999999</v>
          </cell>
        </row>
        <row r="1358">
          <cell r="A1358">
            <v>57400030</v>
          </cell>
          <cell r="B1358">
            <v>0</v>
          </cell>
        </row>
        <row r="1359">
          <cell r="A1359">
            <v>57400032</v>
          </cell>
          <cell r="B1359">
            <v>-13077.2</v>
          </cell>
        </row>
        <row r="1360">
          <cell r="A1360">
            <v>57400033</v>
          </cell>
          <cell r="B1360">
            <v>0</v>
          </cell>
        </row>
        <row r="1361">
          <cell r="A1361">
            <v>57400034</v>
          </cell>
          <cell r="B1361">
            <v>0</v>
          </cell>
        </row>
        <row r="1362">
          <cell r="A1362">
            <v>57400035</v>
          </cell>
          <cell r="B1362">
            <v>-1666.5</v>
          </cell>
        </row>
        <row r="1363">
          <cell r="A1363">
            <v>57400036</v>
          </cell>
          <cell r="B1363">
            <v>194.8</v>
          </cell>
        </row>
        <row r="1364">
          <cell r="A1364">
            <v>57400037</v>
          </cell>
          <cell r="B1364">
            <v>0</v>
          </cell>
        </row>
        <row r="1365">
          <cell r="A1365">
            <v>57400038</v>
          </cell>
          <cell r="B1365">
            <v>4.95</v>
          </cell>
        </row>
        <row r="1366">
          <cell r="A1366">
            <v>57400039</v>
          </cell>
          <cell r="B1366">
            <v>24254.400000000001</v>
          </cell>
        </row>
        <row r="1367">
          <cell r="A1367">
            <v>57400040</v>
          </cell>
          <cell r="B1367">
            <v>0</v>
          </cell>
        </row>
        <row r="1368">
          <cell r="A1368">
            <v>57400041</v>
          </cell>
          <cell r="B1368">
            <v>55224.09</v>
          </cell>
        </row>
        <row r="1369">
          <cell r="A1369">
            <v>57400042</v>
          </cell>
          <cell r="B1369">
            <v>8264.69</v>
          </cell>
        </row>
        <row r="1370">
          <cell r="A1370">
            <v>57400043</v>
          </cell>
          <cell r="B1370">
            <v>-11133</v>
          </cell>
        </row>
        <row r="1371">
          <cell r="A1371">
            <v>57400044</v>
          </cell>
          <cell r="B1371">
            <v>362.72</v>
          </cell>
        </row>
        <row r="1372">
          <cell r="A1372">
            <v>57400045</v>
          </cell>
          <cell r="B1372">
            <v>31797</v>
          </cell>
        </row>
        <row r="1373">
          <cell r="A1373">
            <v>57400046</v>
          </cell>
          <cell r="B1373">
            <v>40127.5</v>
          </cell>
        </row>
        <row r="1374">
          <cell r="A1374">
            <v>57400048</v>
          </cell>
          <cell r="B1374">
            <v>0</v>
          </cell>
        </row>
        <row r="1375">
          <cell r="A1375">
            <v>57400049</v>
          </cell>
          <cell r="B1375">
            <v>8267.7000000000007</v>
          </cell>
        </row>
        <row r="1376">
          <cell r="A1376">
            <v>57400052</v>
          </cell>
          <cell r="B1376">
            <v>0.01</v>
          </cell>
        </row>
        <row r="1377">
          <cell r="A1377">
            <v>57401000</v>
          </cell>
          <cell r="B1377">
            <v>0</v>
          </cell>
        </row>
        <row r="1378">
          <cell r="A1378">
            <v>57409000</v>
          </cell>
          <cell r="B1378">
            <v>0</v>
          </cell>
        </row>
        <row r="1379">
          <cell r="A1379">
            <v>57410000</v>
          </cell>
          <cell r="B1379">
            <v>5637463</v>
          </cell>
        </row>
        <row r="1380">
          <cell r="A1380">
            <v>57410147</v>
          </cell>
          <cell r="B1380">
            <v>621039.87</v>
          </cell>
        </row>
        <row r="1381">
          <cell r="A1381">
            <v>58000001</v>
          </cell>
          <cell r="B1381">
            <v>0</v>
          </cell>
        </row>
        <row r="1382">
          <cell r="A1382">
            <v>58000002</v>
          </cell>
          <cell r="B1382">
            <v>0</v>
          </cell>
        </row>
        <row r="1383">
          <cell r="A1383">
            <v>58001000</v>
          </cell>
          <cell r="B1383">
            <v>0</v>
          </cell>
        </row>
        <row r="1384">
          <cell r="A1384">
            <v>59000066</v>
          </cell>
          <cell r="B1384">
            <v>27950000</v>
          </cell>
        </row>
        <row r="1385">
          <cell r="A1385">
            <v>59000165</v>
          </cell>
          <cell r="B1385">
            <v>26465528.609999999</v>
          </cell>
        </row>
        <row r="1386">
          <cell r="A1386">
            <v>59400000</v>
          </cell>
          <cell r="B1386">
            <v>-8654181.5500000007</v>
          </cell>
        </row>
        <row r="1387">
          <cell r="A1387">
            <v>59402000</v>
          </cell>
          <cell r="B1387">
            <v>0</v>
          </cell>
        </row>
        <row r="1388">
          <cell r="A1388">
            <v>59500000</v>
          </cell>
          <cell r="B1388">
            <v>20458.64</v>
          </cell>
        </row>
        <row r="1389">
          <cell r="A1389">
            <v>60800000</v>
          </cell>
          <cell r="B1389">
            <v>-12800.24</v>
          </cell>
        </row>
        <row r="1390">
          <cell r="A1390">
            <v>60810001</v>
          </cell>
          <cell r="B1390">
            <v>0</v>
          </cell>
        </row>
        <row r="1391">
          <cell r="A1391">
            <v>60900000</v>
          </cell>
          <cell r="B1391">
            <v>344021.1</v>
          </cell>
        </row>
        <row r="1392">
          <cell r="A1392">
            <v>61000000</v>
          </cell>
          <cell r="B1392">
            <v>-88468.59</v>
          </cell>
        </row>
        <row r="1393">
          <cell r="A1393">
            <v>61000001</v>
          </cell>
          <cell r="B1393">
            <v>-5.95</v>
          </cell>
        </row>
        <row r="1394">
          <cell r="A1394">
            <v>61000002</v>
          </cell>
          <cell r="B1394">
            <v>-1184897.3500000001</v>
          </cell>
        </row>
        <row r="1395">
          <cell r="A1395">
            <v>61000003</v>
          </cell>
          <cell r="B1395">
            <v>0</v>
          </cell>
        </row>
        <row r="1396">
          <cell r="A1396">
            <v>61000004</v>
          </cell>
          <cell r="B1396">
            <v>-1835499.63</v>
          </cell>
        </row>
        <row r="1397">
          <cell r="A1397">
            <v>61000005</v>
          </cell>
          <cell r="B1397">
            <v>0</v>
          </cell>
        </row>
        <row r="1398">
          <cell r="A1398">
            <v>61000006</v>
          </cell>
          <cell r="B1398">
            <v>-22722.25</v>
          </cell>
        </row>
        <row r="1399">
          <cell r="A1399">
            <v>61000007</v>
          </cell>
          <cell r="B1399">
            <v>-171481.85</v>
          </cell>
        </row>
        <row r="1400">
          <cell r="A1400">
            <v>61000008</v>
          </cell>
          <cell r="B1400">
            <v>0</v>
          </cell>
        </row>
        <row r="1401">
          <cell r="A1401">
            <v>61000009</v>
          </cell>
          <cell r="B1401">
            <v>0</v>
          </cell>
        </row>
        <row r="1402">
          <cell r="A1402">
            <v>61000010</v>
          </cell>
          <cell r="B1402">
            <v>0</v>
          </cell>
        </row>
        <row r="1403">
          <cell r="A1403">
            <v>61000011</v>
          </cell>
          <cell r="B1403">
            <v>0</v>
          </cell>
        </row>
        <row r="1404">
          <cell r="A1404">
            <v>61000012</v>
          </cell>
          <cell r="B1404">
            <v>0</v>
          </cell>
        </row>
        <row r="1405">
          <cell r="A1405">
            <v>61000013</v>
          </cell>
          <cell r="B1405">
            <v>0</v>
          </cell>
        </row>
        <row r="1406">
          <cell r="A1406">
            <v>61000014</v>
          </cell>
          <cell r="B1406">
            <v>7000</v>
          </cell>
        </row>
        <row r="1407">
          <cell r="A1407">
            <v>61000015</v>
          </cell>
          <cell r="B1407">
            <v>-218</v>
          </cell>
        </row>
        <row r="1408">
          <cell r="A1408">
            <v>61000016</v>
          </cell>
          <cell r="B1408">
            <v>0</v>
          </cell>
        </row>
        <row r="1409">
          <cell r="A1409">
            <v>61000017</v>
          </cell>
          <cell r="B1409">
            <v>0</v>
          </cell>
        </row>
        <row r="1410">
          <cell r="A1410">
            <v>61000018</v>
          </cell>
          <cell r="B1410">
            <v>0</v>
          </cell>
        </row>
        <row r="1411">
          <cell r="A1411">
            <v>61000019</v>
          </cell>
          <cell r="B1411">
            <v>71451.63</v>
          </cell>
        </row>
        <row r="1412">
          <cell r="A1412">
            <v>61000020</v>
          </cell>
          <cell r="B1412">
            <v>0</v>
          </cell>
        </row>
        <row r="1413">
          <cell r="A1413">
            <v>61000021</v>
          </cell>
          <cell r="B1413">
            <v>0</v>
          </cell>
        </row>
        <row r="1414">
          <cell r="A1414">
            <v>61000022</v>
          </cell>
          <cell r="B1414">
            <v>-1183620.42</v>
          </cell>
        </row>
        <row r="1415">
          <cell r="A1415">
            <v>61000023</v>
          </cell>
          <cell r="B1415">
            <v>0</v>
          </cell>
        </row>
        <row r="1416">
          <cell r="A1416">
            <v>61000024</v>
          </cell>
          <cell r="B1416">
            <v>0</v>
          </cell>
        </row>
        <row r="1417">
          <cell r="A1417">
            <v>61000025</v>
          </cell>
          <cell r="B1417">
            <v>0</v>
          </cell>
        </row>
        <row r="1418">
          <cell r="A1418">
            <v>61000027</v>
          </cell>
          <cell r="B1418">
            <v>0</v>
          </cell>
        </row>
        <row r="1419">
          <cell r="A1419">
            <v>61000029</v>
          </cell>
          <cell r="B1419">
            <v>-1219180.1200000001</v>
          </cell>
        </row>
        <row r="1420">
          <cell r="A1420">
            <v>61000030</v>
          </cell>
          <cell r="B1420">
            <v>-3554201.91</v>
          </cell>
        </row>
        <row r="1421">
          <cell r="A1421">
            <v>61000031</v>
          </cell>
          <cell r="B1421">
            <v>818808.69</v>
          </cell>
        </row>
        <row r="1422">
          <cell r="A1422">
            <v>61000033</v>
          </cell>
          <cell r="B1422">
            <v>0</v>
          </cell>
        </row>
        <row r="1423">
          <cell r="A1423">
            <v>61000035</v>
          </cell>
          <cell r="B1423">
            <v>-647.66</v>
          </cell>
        </row>
        <row r="1424">
          <cell r="A1424">
            <v>61000037</v>
          </cell>
          <cell r="B1424">
            <v>0</v>
          </cell>
        </row>
        <row r="1425">
          <cell r="A1425">
            <v>61000038</v>
          </cell>
          <cell r="B1425">
            <v>0</v>
          </cell>
        </row>
        <row r="1426">
          <cell r="A1426">
            <v>61000039</v>
          </cell>
          <cell r="B1426">
            <v>0</v>
          </cell>
        </row>
        <row r="1427">
          <cell r="A1427">
            <v>61000040</v>
          </cell>
          <cell r="B1427">
            <v>183424.9</v>
          </cell>
        </row>
        <row r="1428">
          <cell r="A1428">
            <v>61000041</v>
          </cell>
          <cell r="B1428">
            <v>-1019569.27</v>
          </cell>
        </row>
        <row r="1429">
          <cell r="A1429">
            <v>61000042</v>
          </cell>
          <cell r="B1429">
            <v>-887684.82</v>
          </cell>
        </row>
        <row r="1430">
          <cell r="A1430">
            <v>61000043</v>
          </cell>
          <cell r="B1430">
            <v>0</v>
          </cell>
        </row>
        <row r="1431">
          <cell r="A1431">
            <v>61000044</v>
          </cell>
          <cell r="B1431">
            <v>-1777435.87</v>
          </cell>
        </row>
        <row r="1432">
          <cell r="A1432">
            <v>61000045</v>
          </cell>
          <cell r="B1432">
            <v>0</v>
          </cell>
        </row>
        <row r="1433">
          <cell r="A1433">
            <v>61000046</v>
          </cell>
          <cell r="B1433">
            <v>-5558486.96</v>
          </cell>
        </row>
        <row r="1434">
          <cell r="A1434">
            <v>61000047</v>
          </cell>
          <cell r="B1434">
            <v>-7650.2</v>
          </cell>
        </row>
        <row r="1435">
          <cell r="A1435">
            <v>61000048</v>
          </cell>
          <cell r="B1435">
            <v>54892.94</v>
          </cell>
        </row>
        <row r="1436">
          <cell r="A1436">
            <v>61000049</v>
          </cell>
          <cell r="B1436">
            <v>0</v>
          </cell>
        </row>
        <row r="1437">
          <cell r="A1437">
            <v>61000050</v>
          </cell>
          <cell r="B1437">
            <v>500</v>
          </cell>
        </row>
        <row r="1438">
          <cell r="A1438">
            <v>61000051</v>
          </cell>
          <cell r="B1438">
            <v>0</v>
          </cell>
        </row>
        <row r="1439">
          <cell r="A1439">
            <v>61000060</v>
          </cell>
          <cell r="B1439">
            <v>-605332.02</v>
          </cell>
        </row>
        <row r="1440">
          <cell r="A1440">
            <v>61000065</v>
          </cell>
          <cell r="B1440">
            <v>-97098.66</v>
          </cell>
        </row>
        <row r="1441">
          <cell r="A1441">
            <v>61000070</v>
          </cell>
          <cell r="B1441">
            <v>-3192819.56</v>
          </cell>
        </row>
        <row r="1442">
          <cell r="A1442">
            <v>61000071</v>
          </cell>
          <cell r="B1442">
            <v>0</v>
          </cell>
        </row>
        <row r="1443">
          <cell r="A1443">
            <v>61000072</v>
          </cell>
          <cell r="B1443">
            <v>0</v>
          </cell>
        </row>
        <row r="1444">
          <cell r="A1444">
            <v>61000073</v>
          </cell>
          <cell r="B1444">
            <v>-6468.7</v>
          </cell>
        </row>
        <row r="1445">
          <cell r="A1445">
            <v>61000074</v>
          </cell>
          <cell r="B1445">
            <v>0</v>
          </cell>
        </row>
        <row r="1446">
          <cell r="A1446">
            <v>61000080</v>
          </cell>
          <cell r="B1446">
            <v>-34834</v>
          </cell>
        </row>
        <row r="1447">
          <cell r="A1447">
            <v>61000085</v>
          </cell>
          <cell r="B1447">
            <v>35000</v>
          </cell>
        </row>
        <row r="1448">
          <cell r="A1448">
            <v>61000090</v>
          </cell>
          <cell r="B1448">
            <v>0</v>
          </cell>
        </row>
        <row r="1449">
          <cell r="A1449">
            <v>61000095</v>
          </cell>
          <cell r="B1449">
            <v>8840.5400000000009</v>
          </cell>
        </row>
        <row r="1450">
          <cell r="A1450">
            <v>61000099</v>
          </cell>
          <cell r="B1450">
            <v>0</v>
          </cell>
        </row>
        <row r="1451">
          <cell r="A1451">
            <v>61000201</v>
          </cell>
          <cell r="B1451">
            <v>0</v>
          </cell>
        </row>
        <row r="1452">
          <cell r="A1452">
            <v>61000230</v>
          </cell>
          <cell r="B1452">
            <v>-3424.92</v>
          </cell>
        </row>
        <row r="1453">
          <cell r="A1453">
            <v>61000231</v>
          </cell>
          <cell r="B1453">
            <v>-5000</v>
          </cell>
        </row>
        <row r="1454">
          <cell r="A1454">
            <v>61000232</v>
          </cell>
          <cell r="B1454">
            <v>1484.81</v>
          </cell>
        </row>
        <row r="1455">
          <cell r="A1455">
            <v>61000535</v>
          </cell>
          <cell r="B1455">
            <v>0</v>
          </cell>
        </row>
        <row r="1456">
          <cell r="A1456">
            <v>61000700</v>
          </cell>
          <cell r="B1456">
            <v>0</v>
          </cell>
        </row>
        <row r="1457">
          <cell r="A1457">
            <v>61000720</v>
          </cell>
          <cell r="B1457">
            <v>0</v>
          </cell>
        </row>
        <row r="1458">
          <cell r="A1458">
            <v>61000730</v>
          </cell>
          <cell r="B1458">
            <v>0</v>
          </cell>
        </row>
        <row r="1459">
          <cell r="A1459">
            <v>61000770</v>
          </cell>
          <cell r="B1459">
            <v>0</v>
          </cell>
        </row>
        <row r="1460">
          <cell r="A1460">
            <v>61000790</v>
          </cell>
          <cell r="B1460">
            <v>0</v>
          </cell>
        </row>
        <row r="1461">
          <cell r="A1461">
            <v>61000910</v>
          </cell>
          <cell r="B1461">
            <v>0</v>
          </cell>
        </row>
        <row r="1462">
          <cell r="A1462">
            <v>61000930</v>
          </cell>
          <cell r="B1462">
            <v>0</v>
          </cell>
        </row>
        <row r="1463">
          <cell r="A1463">
            <v>61000970</v>
          </cell>
          <cell r="B1463">
            <v>0</v>
          </cell>
        </row>
        <row r="1464">
          <cell r="A1464">
            <v>61001000</v>
          </cell>
          <cell r="B1464">
            <v>0</v>
          </cell>
        </row>
        <row r="1465">
          <cell r="A1465">
            <v>61001001</v>
          </cell>
          <cell r="B1465">
            <v>0</v>
          </cell>
        </row>
        <row r="1466">
          <cell r="A1466">
            <v>61001010</v>
          </cell>
          <cell r="B1466">
            <v>0</v>
          </cell>
        </row>
        <row r="1467">
          <cell r="A1467">
            <v>61001020</v>
          </cell>
          <cell r="B1467">
            <v>0</v>
          </cell>
        </row>
        <row r="1468">
          <cell r="A1468">
            <v>61001030</v>
          </cell>
          <cell r="B1468">
            <v>0</v>
          </cell>
        </row>
        <row r="1469">
          <cell r="A1469">
            <v>61001040</v>
          </cell>
          <cell r="B1469">
            <v>0</v>
          </cell>
        </row>
        <row r="1470">
          <cell r="A1470">
            <v>61001050</v>
          </cell>
          <cell r="B1470">
            <v>0</v>
          </cell>
        </row>
        <row r="1471">
          <cell r="A1471">
            <v>61001060</v>
          </cell>
          <cell r="B1471">
            <v>0</v>
          </cell>
        </row>
        <row r="1472">
          <cell r="A1472">
            <v>61001070</v>
          </cell>
          <cell r="B1472">
            <v>0</v>
          </cell>
        </row>
        <row r="1473">
          <cell r="A1473">
            <v>61001080</v>
          </cell>
          <cell r="B1473">
            <v>0</v>
          </cell>
        </row>
        <row r="1474">
          <cell r="A1474">
            <v>61001090</v>
          </cell>
          <cell r="B1474">
            <v>0</v>
          </cell>
        </row>
        <row r="1475">
          <cell r="A1475">
            <v>61001100</v>
          </cell>
          <cell r="B1475">
            <v>0</v>
          </cell>
        </row>
        <row r="1476">
          <cell r="A1476">
            <v>61001110</v>
          </cell>
          <cell r="B1476">
            <v>0</v>
          </cell>
        </row>
        <row r="1477">
          <cell r="A1477">
            <v>61001120</v>
          </cell>
          <cell r="B1477">
            <v>0</v>
          </cell>
        </row>
        <row r="1478">
          <cell r="A1478">
            <v>61001997</v>
          </cell>
          <cell r="B1478">
            <v>0</v>
          </cell>
        </row>
        <row r="1479">
          <cell r="A1479">
            <v>61001998</v>
          </cell>
          <cell r="B1479">
            <v>0</v>
          </cell>
        </row>
        <row r="1480">
          <cell r="A1480">
            <v>61001999</v>
          </cell>
          <cell r="B1480">
            <v>7060.22</v>
          </cell>
        </row>
        <row r="1481">
          <cell r="A1481">
            <v>61002000</v>
          </cell>
          <cell r="B1481">
            <v>0</v>
          </cell>
        </row>
        <row r="1482">
          <cell r="A1482">
            <v>61003002</v>
          </cell>
          <cell r="B1482">
            <v>0</v>
          </cell>
        </row>
        <row r="1483">
          <cell r="A1483">
            <v>61003008</v>
          </cell>
          <cell r="B1483">
            <v>0</v>
          </cell>
        </row>
        <row r="1484">
          <cell r="A1484">
            <v>61004000</v>
          </cell>
          <cell r="B1484">
            <v>0</v>
          </cell>
        </row>
        <row r="1485">
          <cell r="A1485">
            <v>61004001</v>
          </cell>
          <cell r="B1485">
            <v>0</v>
          </cell>
        </row>
        <row r="1486">
          <cell r="A1486">
            <v>61004010</v>
          </cell>
          <cell r="B1486">
            <v>0</v>
          </cell>
        </row>
        <row r="1487">
          <cell r="A1487">
            <v>61005322</v>
          </cell>
          <cell r="B1487">
            <v>0</v>
          </cell>
        </row>
        <row r="1488">
          <cell r="A1488">
            <v>61005561</v>
          </cell>
          <cell r="B1488">
            <v>-28268.720000000001</v>
          </cell>
        </row>
        <row r="1489">
          <cell r="A1489">
            <v>61005563</v>
          </cell>
          <cell r="B1489">
            <v>89854.76</v>
          </cell>
        </row>
        <row r="1490">
          <cell r="A1490">
            <v>61005565</v>
          </cell>
          <cell r="B1490">
            <v>-914952.6</v>
          </cell>
        </row>
        <row r="1491">
          <cell r="A1491">
            <v>61006593</v>
          </cell>
          <cell r="B1491">
            <v>53113.79</v>
          </cell>
        </row>
        <row r="1492">
          <cell r="A1492">
            <v>61006594</v>
          </cell>
          <cell r="B1492">
            <v>680927.73</v>
          </cell>
        </row>
        <row r="1493">
          <cell r="A1493">
            <v>61007000</v>
          </cell>
          <cell r="B1493">
            <v>0</v>
          </cell>
        </row>
        <row r="1494">
          <cell r="A1494">
            <v>61007077</v>
          </cell>
          <cell r="B1494">
            <v>0</v>
          </cell>
        </row>
        <row r="1495">
          <cell r="A1495">
            <v>61007088</v>
          </cell>
          <cell r="B1495">
            <v>0</v>
          </cell>
        </row>
        <row r="1496">
          <cell r="A1496">
            <v>61007090</v>
          </cell>
          <cell r="B1496">
            <v>0</v>
          </cell>
        </row>
        <row r="1497">
          <cell r="A1497">
            <v>61007094</v>
          </cell>
          <cell r="B1497">
            <v>0</v>
          </cell>
        </row>
        <row r="1498">
          <cell r="A1498">
            <v>61007100</v>
          </cell>
          <cell r="B1498">
            <v>0</v>
          </cell>
        </row>
        <row r="1499">
          <cell r="A1499">
            <v>61007190</v>
          </cell>
          <cell r="B1499">
            <v>0</v>
          </cell>
        </row>
        <row r="1500">
          <cell r="A1500">
            <v>61007191</v>
          </cell>
          <cell r="B1500">
            <v>0</v>
          </cell>
        </row>
        <row r="1501">
          <cell r="A1501">
            <v>61007194</v>
          </cell>
          <cell r="B1501">
            <v>0</v>
          </cell>
        </row>
        <row r="1502">
          <cell r="A1502">
            <v>61007273</v>
          </cell>
          <cell r="B1502">
            <v>0</v>
          </cell>
        </row>
        <row r="1503">
          <cell r="A1503">
            <v>61007290</v>
          </cell>
          <cell r="B1503">
            <v>0</v>
          </cell>
        </row>
        <row r="1504">
          <cell r="A1504">
            <v>61007294</v>
          </cell>
          <cell r="B1504">
            <v>0</v>
          </cell>
        </row>
        <row r="1505">
          <cell r="A1505">
            <v>61007390</v>
          </cell>
          <cell r="B1505">
            <v>0</v>
          </cell>
        </row>
        <row r="1506">
          <cell r="A1506">
            <v>61007394</v>
          </cell>
          <cell r="B1506">
            <v>0</v>
          </cell>
        </row>
        <row r="1507">
          <cell r="A1507">
            <v>61007490</v>
          </cell>
          <cell r="B1507">
            <v>0</v>
          </cell>
        </row>
        <row r="1508">
          <cell r="A1508">
            <v>61007494</v>
          </cell>
          <cell r="B1508">
            <v>48000</v>
          </cell>
        </row>
        <row r="1509">
          <cell r="A1509">
            <v>61007594</v>
          </cell>
          <cell r="B1509">
            <v>60000</v>
          </cell>
        </row>
        <row r="1510">
          <cell r="A1510">
            <v>61007690</v>
          </cell>
          <cell r="B1510">
            <v>1052</v>
          </cell>
        </row>
        <row r="1511">
          <cell r="A1511">
            <v>61007694</v>
          </cell>
          <cell r="B1511">
            <v>102939.85</v>
          </cell>
        </row>
        <row r="1512">
          <cell r="A1512">
            <v>61007700</v>
          </cell>
          <cell r="B1512">
            <v>0</v>
          </cell>
        </row>
        <row r="1513">
          <cell r="A1513">
            <v>61007790</v>
          </cell>
          <cell r="B1513">
            <v>0</v>
          </cell>
        </row>
        <row r="1514">
          <cell r="A1514">
            <v>61007793</v>
          </cell>
          <cell r="B1514">
            <v>0</v>
          </cell>
        </row>
        <row r="1515">
          <cell r="A1515">
            <v>61007794</v>
          </cell>
          <cell r="B1515">
            <v>0</v>
          </cell>
        </row>
        <row r="1516">
          <cell r="A1516">
            <v>61007797</v>
          </cell>
          <cell r="B1516">
            <v>0</v>
          </cell>
        </row>
        <row r="1517">
          <cell r="A1517">
            <v>61007800</v>
          </cell>
          <cell r="B1517">
            <v>0</v>
          </cell>
        </row>
        <row r="1518">
          <cell r="A1518">
            <v>61007871</v>
          </cell>
          <cell r="B1518">
            <v>0</v>
          </cell>
        </row>
        <row r="1519">
          <cell r="A1519">
            <v>61007890</v>
          </cell>
          <cell r="B1519">
            <v>0</v>
          </cell>
        </row>
        <row r="1520">
          <cell r="A1520">
            <v>61007894</v>
          </cell>
          <cell r="B1520">
            <v>0</v>
          </cell>
        </row>
        <row r="1521">
          <cell r="A1521">
            <v>61007900</v>
          </cell>
          <cell r="B1521">
            <v>0</v>
          </cell>
        </row>
        <row r="1522">
          <cell r="A1522">
            <v>61007990</v>
          </cell>
          <cell r="B1522">
            <v>0</v>
          </cell>
        </row>
        <row r="1523">
          <cell r="A1523">
            <v>61008591</v>
          </cell>
          <cell r="B1523">
            <v>0</v>
          </cell>
        </row>
        <row r="1524">
          <cell r="A1524">
            <v>61008596</v>
          </cell>
          <cell r="B1524">
            <v>0</v>
          </cell>
        </row>
        <row r="1525">
          <cell r="A1525">
            <v>61008597</v>
          </cell>
          <cell r="B1525">
            <v>-24640</v>
          </cell>
        </row>
        <row r="1526">
          <cell r="A1526">
            <v>61008790</v>
          </cell>
          <cell r="B1526">
            <v>0</v>
          </cell>
        </row>
        <row r="1527">
          <cell r="A1527">
            <v>61008890</v>
          </cell>
          <cell r="B1527">
            <v>0</v>
          </cell>
        </row>
        <row r="1528">
          <cell r="A1528">
            <v>61008894</v>
          </cell>
          <cell r="B1528">
            <v>0</v>
          </cell>
        </row>
        <row r="1529">
          <cell r="A1529">
            <v>61008990</v>
          </cell>
          <cell r="B1529">
            <v>0</v>
          </cell>
        </row>
        <row r="1530">
          <cell r="A1530">
            <v>61009013</v>
          </cell>
          <cell r="B1530">
            <v>0</v>
          </cell>
        </row>
        <row r="1531">
          <cell r="A1531">
            <v>61009065</v>
          </cell>
          <cell r="B1531">
            <v>-25857.64</v>
          </cell>
        </row>
        <row r="1532">
          <cell r="A1532">
            <v>61009071</v>
          </cell>
          <cell r="B1532">
            <v>0</v>
          </cell>
        </row>
        <row r="1533">
          <cell r="A1533">
            <v>61009075</v>
          </cell>
          <cell r="B1533">
            <v>0</v>
          </cell>
        </row>
        <row r="1534">
          <cell r="A1534">
            <v>61009091</v>
          </cell>
          <cell r="B1534">
            <v>0</v>
          </cell>
        </row>
        <row r="1535">
          <cell r="A1535">
            <v>61009093</v>
          </cell>
          <cell r="B1535">
            <v>0</v>
          </cell>
        </row>
        <row r="1536">
          <cell r="A1536">
            <v>61009094</v>
          </cell>
          <cell r="B1536">
            <v>0</v>
          </cell>
        </row>
        <row r="1537">
          <cell r="A1537">
            <v>61009095</v>
          </cell>
          <cell r="B1537">
            <v>526.29999999999995</v>
          </cell>
        </row>
        <row r="1538">
          <cell r="A1538">
            <v>61009096</v>
          </cell>
          <cell r="B1538">
            <v>0</v>
          </cell>
        </row>
        <row r="1539">
          <cell r="A1539">
            <v>61009097</v>
          </cell>
          <cell r="B1539">
            <v>0</v>
          </cell>
        </row>
        <row r="1540">
          <cell r="A1540">
            <v>61009193</v>
          </cell>
          <cell r="B1540">
            <v>0</v>
          </cell>
        </row>
        <row r="1541">
          <cell r="A1541">
            <v>61009197</v>
          </cell>
          <cell r="B1541">
            <v>0</v>
          </cell>
        </row>
        <row r="1542">
          <cell r="A1542">
            <v>61009300</v>
          </cell>
          <cell r="B1542">
            <v>0</v>
          </cell>
        </row>
        <row r="1543">
          <cell r="A1543">
            <v>61009395</v>
          </cell>
          <cell r="B1543">
            <v>0</v>
          </cell>
        </row>
        <row r="1544">
          <cell r="A1544">
            <v>61009397</v>
          </cell>
          <cell r="B1544">
            <v>0</v>
          </cell>
        </row>
        <row r="1545">
          <cell r="A1545">
            <v>61009479</v>
          </cell>
          <cell r="B1545">
            <v>0</v>
          </cell>
        </row>
        <row r="1546">
          <cell r="A1546">
            <v>61009491</v>
          </cell>
          <cell r="B1546">
            <v>0</v>
          </cell>
        </row>
        <row r="1547">
          <cell r="A1547">
            <v>61009493</v>
          </cell>
          <cell r="B1547">
            <v>0.14000000059604645</v>
          </cell>
        </row>
        <row r="1548">
          <cell r="A1548">
            <v>61009495</v>
          </cell>
          <cell r="B1548">
            <v>-14806.57</v>
          </cell>
        </row>
        <row r="1549">
          <cell r="A1549">
            <v>61009497</v>
          </cell>
          <cell r="B1549">
            <v>0</v>
          </cell>
        </row>
        <row r="1550">
          <cell r="A1550">
            <v>61009597</v>
          </cell>
          <cell r="B1550">
            <v>0</v>
          </cell>
        </row>
        <row r="1551">
          <cell r="A1551">
            <v>61009694</v>
          </cell>
          <cell r="B1551">
            <v>0</v>
          </cell>
        </row>
        <row r="1552">
          <cell r="A1552">
            <v>61009697</v>
          </cell>
          <cell r="B1552">
            <v>0</v>
          </cell>
        </row>
        <row r="1553">
          <cell r="A1553">
            <v>61009791</v>
          </cell>
          <cell r="B1553">
            <v>0</v>
          </cell>
        </row>
        <row r="1554">
          <cell r="A1554">
            <v>61009999</v>
          </cell>
          <cell r="B1554">
            <v>0</v>
          </cell>
        </row>
        <row r="1555">
          <cell r="A1555">
            <v>61010010</v>
          </cell>
          <cell r="B1555">
            <v>0</v>
          </cell>
        </row>
        <row r="1556">
          <cell r="A1556">
            <v>61010029</v>
          </cell>
          <cell r="B1556">
            <v>0</v>
          </cell>
        </row>
        <row r="1557">
          <cell r="A1557">
            <v>61010030</v>
          </cell>
          <cell r="B1557">
            <v>0</v>
          </cell>
        </row>
        <row r="1558">
          <cell r="A1558">
            <v>61010040</v>
          </cell>
          <cell r="B1558">
            <v>0</v>
          </cell>
        </row>
        <row r="1559">
          <cell r="A1559">
            <v>61010046</v>
          </cell>
          <cell r="B1559">
            <v>0</v>
          </cell>
        </row>
        <row r="1560">
          <cell r="A1560">
            <v>61010049</v>
          </cell>
          <cell r="B1560">
            <v>0</v>
          </cell>
        </row>
        <row r="1561">
          <cell r="A1561">
            <v>61010050</v>
          </cell>
          <cell r="B1561">
            <v>0</v>
          </cell>
        </row>
        <row r="1562">
          <cell r="A1562">
            <v>61010051</v>
          </cell>
          <cell r="B1562">
            <v>-8234612.2800000003</v>
          </cell>
        </row>
        <row r="1563">
          <cell r="A1563">
            <v>61010053</v>
          </cell>
          <cell r="B1563">
            <v>0</v>
          </cell>
        </row>
        <row r="1564">
          <cell r="A1564">
            <v>61010060</v>
          </cell>
          <cell r="B1564">
            <v>0</v>
          </cell>
        </row>
        <row r="1565">
          <cell r="A1565">
            <v>61010061</v>
          </cell>
          <cell r="B1565">
            <v>-586567</v>
          </cell>
        </row>
        <row r="1566">
          <cell r="A1566">
            <v>61010075</v>
          </cell>
          <cell r="B1566">
            <v>0</v>
          </cell>
        </row>
        <row r="1567">
          <cell r="A1567">
            <v>61010081</v>
          </cell>
          <cell r="B1567">
            <v>0</v>
          </cell>
        </row>
        <row r="1568">
          <cell r="A1568">
            <v>61010082</v>
          </cell>
          <cell r="B1568">
            <v>99210.17</v>
          </cell>
        </row>
        <row r="1569">
          <cell r="A1569">
            <v>61010083</v>
          </cell>
          <cell r="B1569">
            <v>1745155.28</v>
          </cell>
        </row>
        <row r="1570">
          <cell r="A1570">
            <v>61010300</v>
          </cell>
          <cell r="B1570">
            <v>-21750</v>
          </cell>
        </row>
        <row r="1571">
          <cell r="A1571">
            <v>61010301</v>
          </cell>
          <cell r="B1571">
            <v>0</v>
          </cell>
        </row>
        <row r="1572">
          <cell r="A1572">
            <v>61010302</v>
          </cell>
          <cell r="B1572">
            <v>-1000</v>
          </cell>
        </row>
        <row r="1573">
          <cell r="A1573">
            <v>61014000</v>
          </cell>
          <cell r="B1573">
            <v>312518.44</v>
          </cell>
        </row>
        <row r="1574">
          <cell r="A1574">
            <v>61018590</v>
          </cell>
          <cell r="B1574">
            <v>0</v>
          </cell>
        </row>
        <row r="1575">
          <cell r="A1575">
            <v>61018594</v>
          </cell>
          <cell r="B1575">
            <v>24636.240000000002</v>
          </cell>
        </row>
        <row r="1576">
          <cell r="A1576">
            <v>61018596</v>
          </cell>
          <cell r="B1576">
            <v>105969.13</v>
          </cell>
        </row>
        <row r="1577">
          <cell r="A1577">
            <v>61019070</v>
          </cell>
          <cell r="B1577">
            <v>0</v>
          </cell>
        </row>
        <row r="1578">
          <cell r="A1578">
            <v>61019072</v>
          </cell>
          <cell r="B1578">
            <v>0</v>
          </cell>
        </row>
        <row r="1579">
          <cell r="A1579">
            <v>61019073</v>
          </cell>
          <cell r="B1579">
            <v>0</v>
          </cell>
        </row>
        <row r="1580">
          <cell r="A1580">
            <v>61019077</v>
          </cell>
          <cell r="B1580">
            <v>0</v>
          </cell>
        </row>
        <row r="1581">
          <cell r="A1581">
            <v>61019079</v>
          </cell>
          <cell r="B1581">
            <v>0</v>
          </cell>
        </row>
        <row r="1582">
          <cell r="A1582">
            <v>61019091</v>
          </cell>
          <cell r="B1582">
            <v>0</v>
          </cell>
        </row>
        <row r="1583">
          <cell r="A1583">
            <v>61019093</v>
          </cell>
          <cell r="B1583">
            <v>0</v>
          </cell>
        </row>
        <row r="1584">
          <cell r="A1584">
            <v>61019094</v>
          </cell>
          <cell r="B1584">
            <v>0</v>
          </cell>
        </row>
        <row r="1585">
          <cell r="A1585">
            <v>61019095</v>
          </cell>
          <cell r="B1585">
            <v>0</v>
          </cell>
        </row>
        <row r="1586">
          <cell r="A1586">
            <v>61019096</v>
          </cell>
          <cell r="B1586">
            <v>0</v>
          </cell>
        </row>
        <row r="1587">
          <cell r="A1587">
            <v>61019097</v>
          </cell>
          <cell r="B1587">
            <v>0</v>
          </cell>
        </row>
        <row r="1588">
          <cell r="A1588">
            <v>61019470</v>
          </cell>
          <cell r="B1588">
            <v>0</v>
          </cell>
        </row>
        <row r="1589">
          <cell r="A1589">
            <v>61019479</v>
          </cell>
          <cell r="B1589">
            <v>0</v>
          </cell>
        </row>
        <row r="1590">
          <cell r="A1590">
            <v>61019490</v>
          </cell>
          <cell r="B1590">
            <v>0</v>
          </cell>
        </row>
        <row r="1591">
          <cell r="A1591">
            <v>61019491</v>
          </cell>
          <cell r="B1591">
            <v>0</v>
          </cell>
        </row>
        <row r="1592">
          <cell r="A1592">
            <v>61019493</v>
          </cell>
          <cell r="B1592">
            <v>0</v>
          </cell>
        </row>
        <row r="1593">
          <cell r="A1593">
            <v>61019495</v>
          </cell>
          <cell r="B1593">
            <v>0</v>
          </cell>
        </row>
        <row r="1594">
          <cell r="A1594">
            <v>61019496</v>
          </cell>
          <cell r="B1594">
            <v>0</v>
          </cell>
        </row>
        <row r="1595">
          <cell r="A1595">
            <v>61019497</v>
          </cell>
          <cell r="B1595">
            <v>0</v>
          </cell>
        </row>
        <row r="1596">
          <cell r="A1596">
            <v>61019750</v>
          </cell>
          <cell r="B1596">
            <v>0</v>
          </cell>
        </row>
        <row r="1597">
          <cell r="A1597">
            <v>61020000</v>
          </cell>
          <cell r="B1597">
            <v>0</v>
          </cell>
        </row>
        <row r="1598">
          <cell r="A1598">
            <v>61020075</v>
          </cell>
          <cell r="B1598">
            <v>0</v>
          </cell>
        </row>
        <row r="1599">
          <cell r="A1599">
            <v>61030000</v>
          </cell>
          <cell r="B1599">
            <v>-107625</v>
          </cell>
        </row>
        <row r="1600">
          <cell r="A1600">
            <v>61030001</v>
          </cell>
          <cell r="B1600">
            <v>-4614556.01</v>
          </cell>
        </row>
        <row r="1601">
          <cell r="A1601">
            <v>61040001</v>
          </cell>
          <cell r="B1601">
            <v>0</v>
          </cell>
        </row>
        <row r="1602">
          <cell r="A1602">
            <v>61040002</v>
          </cell>
          <cell r="B1602">
            <v>0</v>
          </cell>
        </row>
        <row r="1603">
          <cell r="A1603">
            <v>61040003</v>
          </cell>
          <cell r="B1603">
            <v>0</v>
          </cell>
        </row>
        <row r="1604">
          <cell r="A1604">
            <v>61040004</v>
          </cell>
          <cell r="B1604">
            <v>0</v>
          </cell>
        </row>
        <row r="1605">
          <cell r="A1605">
            <v>61040007</v>
          </cell>
          <cell r="B1605">
            <v>-152476</v>
          </cell>
        </row>
        <row r="1606">
          <cell r="A1606">
            <v>61040008</v>
          </cell>
          <cell r="B1606">
            <v>0</v>
          </cell>
        </row>
        <row r="1607">
          <cell r="A1607">
            <v>61040009</v>
          </cell>
          <cell r="B1607">
            <v>0</v>
          </cell>
        </row>
        <row r="1608">
          <cell r="A1608">
            <v>61040010</v>
          </cell>
          <cell r="B1608">
            <v>0</v>
          </cell>
        </row>
        <row r="1609">
          <cell r="A1609">
            <v>61043010</v>
          </cell>
          <cell r="B1609">
            <v>0</v>
          </cell>
        </row>
        <row r="1610">
          <cell r="A1610">
            <v>61043020</v>
          </cell>
          <cell r="B1610">
            <v>0</v>
          </cell>
        </row>
        <row r="1611">
          <cell r="A1611">
            <v>61043100</v>
          </cell>
          <cell r="B1611">
            <v>-1064.1400000000001</v>
          </cell>
        </row>
        <row r="1612">
          <cell r="A1612">
            <v>61050002</v>
          </cell>
          <cell r="B1612">
            <v>0</v>
          </cell>
        </row>
        <row r="1613">
          <cell r="A1613">
            <v>61050007</v>
          </cell>
          <cell r="B1613">
            <v>0</v>
          </cell>
        </row>
        <row r="1614">
          <cell r="A1614">
            <v>61053002</v>
          </cell>
          <cell r="B1614">
            <v>-284983.14</v>
          </cell>
        </row>
        <row r="1615">
          <cell r="A1615">
            <v>61053005</v>
          </cell>
          <cell r="B1615">
            <v>0</v>
          </cell>
        </row>
        <row r="1616">
          <cell r="A1616">
            <v>61053006</v>
          </cell>
          <cell r="B1616">
            <v>0</v>
          </cell>
        </row>
        <row r="1617">
          <cell r="A1617">
            <v>61107077</v>
          </cell>
          <cell r="B1617">
            <v>0</v>
          </cell>
        </row>
        <row r="1618">
          <cell r="A1618">
            <v>61107090</v>
          </cell>
          <cell r="B1618">
            <v>0</v>
          </cell>
        </row>
        <row r="1619">
          <cell r="A1619">
            <v>61107094</v>
          </cell>
          <cell r="B1619">
            <v>0</v>
          </cell>
        </row>
        <row r="1620">
          <cell r="A1620">
            <v>61107096</v>
          </cell>
          <cell r="B1620">
            <v>0</v>
          </cell>
        </row>
        <row r="1621">
          <cell r="A1621">
            <v>61107190</v>
          </cell>
          <cell r="B1621">
            <v>0</v>
          </cell>
        </row>
        <row r="1622">
          <cell r="A1622">
            <v>61107194</v>
          </cell>
          <cell r="B1622">
            <v>0</v>
          </cell>
        </row>
        <row r="1623">
          <cell r="A1623">
            <v>61107290</v>
          </cell>
          <cell r="B1623">
            <v>0</v>
          </cell>
        </row>
        <row r="1624">
          <cell r="A1624">
            <v>61107390</v>
          </cell>
          <cell r="B1624">
            <v>0</v>
          </cell>
        </row>
        <row r="1625">
          <cell r="A1625">
            <v>61107790</v>
          </cell>
          <cell r="B1625">
            <v>0</v>
          </cell>
        </row>
        <row r="1626">
          <cell r="A1626">
            <v>61107990</v>
          </cell>
          <cell r="B1626">
            <v>0</v>
          </cell>
        </row>
        <row r="1627">
          <cell r="A1627">
            <v>61107994</v>
          </cell>
          <cell r="B1627">
            <v>0</v>
          </cell>
        </row>
        <row r="1628">
          <cell r="A1628">
            <v>61108990</v>
          </cell>
          <cell r="B1628">
            <v>0</v>
          </cell>
        </row>
        <row r="1629">
          <cell r="A1629">
            <v>61109091</v>
          </cell>
          <cell r="B1629">
            <v>0</v>
          </cell>
        </row>
        <row r="1630">
          <cell r="A1630">
            <v>61109093</v>
          </cell>
          <cell r="B1630">
            <v>0</v>
          </cell>
        </row>
        <row r="1631">
          <cell r="A1631">
            <v>61109094</v>
          </cell>
          <cell r="B1631">
            <v>0</v>
          </cell>
        </row>
        <row r="1632">
          <cell r="A1632">
            <v>61109096</v>
          </cell>
          <cell r="B1632">
            <v>0</v>
          </cell>
        </row>
        <row r="1633">
          <cell r="A1633">
            <v>61109097</v>
          </cell>
          <cell r="B1633">
            <v>0</v>
          </cell>
        </row>
        <row r="1634">
          <cell r="A1634">
            <v>61109194</v>
          </cell>
          <cell r="B1634">
            <v>0</v>
          </cell>
        </row>
        <row r="1635">
          <cell r="A1635">
            <v>61109394</v>
          </cell>
          <cell r="B1635">
            <v>0</v>
          </cell>
        </row>
        <row r="1636">
          <cell r="A1636">
            <v>61109496</v>
          </cell>
          <cell r="B1636">
            <v>0</v>
          </cell>
        </row>
        <row r="1637">
          <cell r="A1637">
            <v>61109497</v>
          </cell>
          <cell r="B1637">
            <v>0</v>
          </cell>
        </row>
        <row r="1638">
          <cell r="A1638">
            <v>61109697</v>
          </cell>
          <cell r="B1638">
            <v>0</v>
          </cell>
        </row>
        <row r="1639">
          <cell r="A1639">
            <v>61110005</v>
          </cell>
          <cell r="B1639">
            <v>0</v>
          </cell>
        </row>
        <row r="1640">
          <cell r="A1640">
            <v>61110010</v>
          </cell>
          <cell r="B1640">
            <v>0</v>
          </cell>
        </row>
        <row r="1641">
          <cell r="A1641">
            <v>61110030</v>
          </cell>
          <cell r="B1641">
            <v>0</v>
          </cell>
        </row>
        <row r="1642">
          <cell r="A1642">
            <v>61110031</v>
          </cell>
          <cell r="B1642">
            <v>0</v>
          </cell>
        </row>
        <row r="1643">
          <cell r="A1643">
            <v>61110040</v>
          </cell>
          <cell r="B1643">
            <v>0</v>
          </cell>
        </row>
        <row r="1644">
          <cell r="A1644">
            <v>61110045</v>
          </cell>
          <cell r="B1644">
            <v>0</v>
          </cell>
        </row>
        <row r="1645">
          <cell r="A1645">
            <v>61110046</v>
          </cell>
          <cell r="B1645">
            <v>0</v>
          </cell>
        </row>
        <row r="1646">
          <cell r="A1646">
            <v>61110050</v>
          </cell>
          <cell r="B1646">
            <v>0</v>
          </cell>
        </row>
        <row r="1647">
          <cell r="A1647">
            <v>61110061</v>
          </cell>
          <cell r="B1647">
            <v>0</v>
          </cell>
        </row>
        <row r="1648">
          <cell r="A1648">
            <v>61110210</v>
          </cell>
          <cell r="B1648">
            <v>0</v>
          </cell>
        </row>
        <row r="1649">
          <cell r="A1649">
            <v>61110220</v>
          </cell>
          <cell r="B1649">
            <v>0</v>
          </cell>
        </row>
        <row r="1650">
          <cell r="A1650">
            <v>61110225</v>
          </cell>
          <cell r="B1650">
            <v>0</v>
          </cell>
        </row>
        <row r="1651">
          <cell r="A1651">
            <v>61110230</v>
          </cell>
          <cell r="B1651">
            <v>0</v>
          </cell>
        </row>
        <row r="1652">
          <cell r="A1652">
            <v>61110240</v>
          </cell>
          <cell r="B1652">
            <v>0</v>
          </cell>
        </row>
        <row r="1653">
          <cell r="A1653">
            <v>61110250</v>
          </cell>
          <cell r="B1653">
            <v>0</v>
          </cell>
        </row>
        <row r="1654">
          <cell r="A1654">
            <v>61110260</v>
          </cell>
          <cell r="B1654">
            <v>0</v>
          </cell>
        </row>
        <row r="1655">
          <cell r="A1655">
            <v>61110265</v>
          </cell>
          <cell r="B1655">
            <v>0</v>
          </cell>
        </row>
        <row r="1656">
          <cell r="A1656">
            <v>61110270</v>
          </cell>
          <cell r="B1656">
            <v>0</v>
          </cell>
        </row>
        <row r="1657">
          <cell r="A1657">
            <v>61110280</v>
          </cell>
          <cell r="B1657">
            <v>0</v>
          </cell>
        </row>
        <row r="1658">
          <cell r="A1658">
            <v>61110290</v>
          </cell>
          <cell r="B1658">
            <v>0</v>
          </cell>
        </row>
        <row r="1659">
          <cell r="A1659">
            <v>61110310</v>
          </cell>
          <cell r="B1659">
            <v>0</v>
          </cell>
        </row>
        <row r="1660">
          <cell r="A1660">
            <v>61110320</v>
          </cell>
          <cell r="B1660">
            <v>0</v>
          </cell>
        </row>
        <row r="1661">
          <cell r="A1661">
            <v>61110330</v>
          </cell>
          <cell r="B1661">
            <v>0</v>
          </cell>
        </row>
        <row r="1662">
          <cell r="A1662">
            <v>61111210</v>
          </cell>
          <cell r="B1662">
            <v>0</v>
          </cell>
        </row>
        <row r="1663">
          <cell r="A1663">
            <v>61111230</v>
          </cell>
          <cell r="B1663">
            <v>0</v>
          </cell>
        </row>
        <row r="1664">
          <cell r="A1664">
            <v>61111250</v>
          </cell>
          <cell r="B1664">
            <v>0</v>
          </cell>
        </row>
        <row r="1665">
          <cell r="A1665">
            <v>61111260</v>
          </cell>
          <cell r="B1665">
            <v>0</v>
          </cell>
        </row>
        <row r="1666">
          <cell r="A1666">
            <v>61112230</v>
          </cell>
          <cell r="B1666">
            <v>0</v>
          </cell>
        </row>
        <row r="1667">
          <cell r="A1667">
            <v>61116170</v>
          </cell>
          <cell r="B1667">
            <v>0</v>
          </cell>
        </row>
        <row r="1668">
          <cell r="A1668">
            <v>61116171</v>
          </cell>
          <cell r="B1668">
            <v>-6600000</v>
          </cell>
        </row>
        <row r="1669">
          <cell r="A1669">
            <v>61116177</v>
          </cell>
          <cell r="B1669">
            <v>0</v>
          </cell>
        </row>
        <row r="1670">
          <cell r="A1670">
            <v>61116190</v>
          </cell>
          <cell r="B1670">
            <v>0</v>
          </cell>
        </row>
        <row r="1671">
          <cell r="A1671">
            <v>61116196</v>
          </cell>
          <cell r="B1671">
            <v>0</v>
          </cell>
        </row>
        <row r="1672">
          <cell r="A1672">
            <v>61116197</v>
          </cell>
          <cell r="B1672">
            <v>0</v>
          </cell>
        </row>
        <row r="1673">
          <cell r="A1673">
            <v>61116271</v>
          </cell>
          <cell r="B1673">
            <v>0</v>
          </cell>
        </row>
        <row r="1674">
          <cell r="A1674">
            <v>61116272</v>
          </cell>
          <cell r="B1674">
            <v>0</v>
          </cell>
        </row>
        <row r="1675">
          <cell r="A1675">
            <v>61116279</v>
          </cell>
          <cell r="B1675">
            <v>0</v>
          </cell>
        </row>
        <row r="1676">
          <cell r="A1676">
            <v>61116290</v>
          </cell>
          <cell r="B1676">
            <v>0</v>
          </cell>
        </row>
        <row r="1677">
          <cell r="A1677">
            <v>61116291</v>
          </cell>
          <cell r="B1677">
            <v>0</v>
          </cell>
        </row>
        <row r="1678">
          <cell r="A1678">
            <v>61116294</v>
          </cell>
          <cell r="B1678">
            <v>0</v>
          </cell>
        </row>
        <row r="1679">
          <cell r="A1679">
            <v>61116572</v>
          </cell>
          <cell r="B1679">
            <v>0</v>
          </cell>
        </row>
        <row r="1680">
          <cell r="A1680">
            <v>61116590</v>
          </cell>
          <cell r="B1680">
            <v>0</v>
          </cell>
        </row>
        <row r="1681">
          <cell r="A1681">
            <v>61116594</v>
          </cell>
          <cell r="B1681">
            <v>0</v>
          </cell>
        </row>
        <row r="1682">
          <cell r="A1682">
            <v>61116596</v>
          </cell>
          <cell r="B1682">
            <v>0</v>
          </cell>
        </row>
        <row r="1683">
          <cell r="A1683">
            <v>61116597</v>
          </cell>
          <cell r="B1683">
            <v>0</v>
          </cell>
        </row>
        <row r="1684">
          <cell r="A1684">
            <v>61117071</v>
          </cell>
          <cell r="B1684">
            <v>0</v>
          </cell>
        </row>
        <row r="1685">
          <cell r="A1685">
            <v>61117072</v>
          </cell>
          <cell r="B1685">
            <v>0</v>
          </cell>
        </row>
        <row r="1686">
          <cell r="A1686">
            <v>61117073</v>
          </cell>
          <cell r="B1686">
            <v>0</v>
          </cell>
        </row>
        <row r="1687">
          <cell r="A1687">
            <v>61117077</v>
          </cell>
          <cell r="B1687">
            <v>0</v>
          </cell>
        </row>
        <row r="1688">
          <cell r="A1688">
            <v>61117079</v>
          </cell>
          <cell r="B1688">
            <v>0</v>
          </cell>
        </row>
        <row r="1689">
          <cell r="A1689">
            <v>61117090</v>
          </cell>
          <cell r="B1689">
            <v>0</v>
          </cell>
        </row>
        <row r="1690">
          <cell r="A1690">
            <v>61117091</v>
          </cell>
          <cell r="B1690">
            <v>0</v>
          </cell>
        </row>
        <row r="1691">
          <cell r="A1691">
            <v>61117093</v>
          </cell>
          <cell r="B1691">
            <v>0</v>
          </cell>
        </row>
        <row r="1692">
          <cell r="A1692">
            <v>61117094</v>
          </cell>
          <cell r="B1692">
            <v>0</v>
          </cell>
        </row>
        <row r="1693">
          <cell r="A1693">
            <v>61117095</v>
          </cell>
          <cell r="B1693">
            <v>0</v>
          </cell>
        </row>
        <row r="1694">
          <cell r="A1694">
            <v>61117096</v>
          </cell>
          <cell r="B1694">
            <v>0</v>
          </cell>
        </row>
        <row r="1695">
          <cell r="A1695">
            <v>61117097</v>
          </cell>
          <cell r="B1695">
            <v>0</v>
          </cell>
        </row>
        <row r="1696">
          <cell r="A1696">
            <v>61117177</v>
          </cell>
          <cell r="B1696">
            <v>0</v>
          </cell>
        </row>
        <row r="1697">
          <cell r="A1697">
            <v>61117178</v>
          </cell>
          <cell r="B1697">
            <v>0</v>
          </cell>
        </row>
        <row r="1698">
          <cell r="A1698">
            <v>61117179</v>
          </cell>
          <cell r="B1698">
            <v>0</v>
          </cell>
        </row>
        <row r="1699">
          <cell r="A1699">
            <v>61117190</v>
          </cell>
          <cell r="B1699">
            <v>0</v>
          </cell>
        </row>
        <row r="1700">
          <cell r="A1700">
            <v>61117191</v>
          </cell>
          <cell r="B1700">
            <v>0</v>
          </cell>
        </row>
        <row r="1701">
          <cell r="A1701">
            <v>61117193</v>
          </cell>
          <cell r="B1701">
            <v>0</v>
          </cell>
        </row>
        <row r="1702">
          <cell r="A1702">
            <v>61117194</v>
          </cell>
          <cell r="B1702">
            <v>0</v>
          </cell>
        </row>
        <row r="1703">
          <cell r="A1703">
            <v>61117196</v>
          </cell>
          <cell r="B1703">
            <v>0</v>
          </cell>
        </row>
        <row r="1704">
          <cell r="A1704">
            <v>61117197</v>
          </cell>
          <cell r="B1704">
            <v>0</v>
          </cell>
        </row>
        <row r="1705">
          <cell r="A1705">
            <v>61117277</v>
          </cell>
          <cell r="B1705">
            <v>0</v>
          </cell>
        </row>
        <row r="1706">
          <cell r="A1706">
            <v>61117279</v>
          </cell>
          <cell r="B1706">
            <v>0</v>
          </cell>
        </row>
        <row r="1707">
          <cell r="A1707">
            <v>61117288</v>
          </cell>
          <cell r="B1707">
            <v>0</v>
          </cell>
        </row>
        <row r="1708">
          <cell r="A1708">
            <v>61117290</v>
          </cell>
          <cell r="B1708">
            <v>0</v>
          </cell>
        </row>
        <row r="1709">
          <cell r="A1709">
            <v>61117294</v>
          </cell>
          <cell r="B1709">
            <v>0</v>
          </cell>
        </row>
        <row r="1710">
          <cell r="A1710">
            <v>61117296</v>
          </cell>
          <cell r="B1710">
            <v>0</v>
          </cell>
        </row>
        <row r="1711">
          <cell r="A1711">
            <v>61117297</v>
          </cell>
          <cell r="B1711">
            <v>0</v>
          </cell>
        </row>
        <row r="1712">
          <cell r="A1712">
            <v>61117377</v>
          </cell>
          <cell r="B1712">
            <v>0</v>
          </cell>
        </row>
        <row r="1713">
          <cell r="A1713">
            <v>61117393</v>
          </cell>
          <cell r="B1713">
            <v>0</v>
          </cell>
        </row>
        <row r="1714">
          <cell r="A1714">
            <v>61117394</v>
          </cell>
          <cell r="B1714">
            <v>0</v>
          </cell>
        </row>
        <row r="1715">
          <cell r="A1715">
            <v>61117396</v>
          </cell>
          <cell r="B1715">
            <v>0</v>
          </cell>
        </row>
        <row r="1716">
          <cell r="A1716">
            <v>61117397</v>
          </cell>
          <cell r="B1716">
            <v>0</v>
          </cell>
        </row>
        <row r="1717">
          <cell r="A1717">
            <v>61117490</v>
          </cell>
          <cell r="B1717">
            <v>0</v>
          </cell>
        </row>
        <row r="1718">
          <cell r="A1718">
            <v>61117493</v>
          </cell>
          <cell r="B1718">
            <v>0</v>
          </cell>
        </row>
        <row r="1719">
          <cell r="A1719">
            <v>61117494</v>
          </cell>
          <cell r="B1719">
            <v>0</v>
          </cell>
        </row>
        <row r="1720">
          <cell r="A1720">
            <v>61117497</v>
          </cell>
          <cell r="B1720">
            <v>0</v>
          </cell>
        </row>
        <row r="1721">
          <cell r="A1721">
            <v>61117778</v>
          </cell>
          <cell r="B1721">
            <v>0</v>
          </cell>
        </row>
        <row r="1722">
          <cell r="A1722">
            <v>61117779</v>
          </cell>
          <cell r="B1722">
            <v>0</v>
          </cell>
        </row>
        <row r="1723">
          <cell r="A1723">
            <v>61117787</v>
          </cell>
          <cell r="B1723">
            <v>0</v>
          </cell>
        </row>
        <row r="1724">
          <cell r="A1724">
            <v>61117788</v>
          </cell>
          <cell r="B1724">
            <v>0</v>
          </cell>
        </row>
        <row r="1725">
          <cell r="A1725">
            <v>61117789</v>
          </cell>
          <cell r="B1725">
            <v>0</v>
          </cell>
        </row>
        <row r="1726">
          <cell r="A1726">
            <v>61117790</v>
          </cell>
          <cell r="B1726">
            <v>0</v>
          </cell>
        </row>
        <row r="1727">
          <cell r="A1727">
            <v>61117791</v>
          </cell>
          <cell r="B1727">
            <v>0</v>
          </cell>
        </row>
        <row r="1728">
          <cell r="A1728">
            <v>61117793</v>
          </cell>
          <cell r="B1728">
            <v>0</v>
          </cell>
        </row>
        <row r="1729">
          <cell r="A1729">
            <v>61117794</v>
          </cell>
          <cell r="B1729">
            <v>0</v>
          </cell>
        </row>
        <row r="1730">
          <cell r="A1730">
            <v>61117795</v>
          </cell>
          <cell r="B1730">
            <v>0</v>
          </cell>
        </row>
        <row r="1731">
          <cell r="A1731">
            <v>61117796</v>
          </cell>
          <cell r="B1731">
            <v>0</v>
          </cell>
        </row>
        <row r="1732">
          <cell r="A1732">
            <v>61117797</v>
          </cell>
          <cell r="B1732">
            <v>0</v>
          </cell>
        </row>
        <row r="1733">
          <cell r="A1733">
            <v>61117893</v>
          </cell>
          <cell r="B1733">
            <v>0</v>
          </cell>
        </row>
        <row r="1734">
          <cell r="A1734">
            <v>61117988</v>
          </cell>
          <cell r="B1734">
            <v>0</v>
          </cell>
        </row>
        <row r="1735">
          <cell r="A1735">
            <v>61117990</v>
          </cell>
          <cell r="B1735">
            <v>0</v>
          </cell>
        </row>
        <row r="1736">
          <cell r="A1736">
            <v>61117991</v>
          </cell>
          <cell r="B1736">
            <v>0</v>
          </cell>
        </row>
        <row r="1737">
          <cell r="A1737">
            <v>61117993</v>
          </cell>
          <cell r="B1737">
            <v>0</v>
          </cell>
        </row>
        <row r="1738">
          <cell r="A1738">
            <v>61117994</v>
          </cell>
          <cell r="B1738">
            <v>0</v>
          </cell>
        </row>
        <row r="1739">
          <cell r="A1739">
            <v>61117996</v>
          </cell>
          <cell r="B1739">
            <v>0</v>
          </cell>
        </row>
        <row r="1740">
          <cell r="A1740">
            <v>61117997</v>
          </cell>
          <cell r="B1740">
            <v>0</v>
          </cell>
        </row>
        <row r="1741">
          <cell r="A1741">
            <v>61118890</v>
          </cell>
          <cell r="B1741">
            <v>0</v>
          </cell>
        </row>
        <row r="1742">
          <cell r="A1742">
            <v>61118891</v>
          </cell>
          <cell r="B1742">
            <v>0</v>
          </cell>
        </row>
        <row r="1743">
          <cell r="A1743">
            <v>61118893</v>
          </cell>
          <cell r="B1743">
            <v>0</v>
          </cell>
        </row>
        <row r="1744">
          <cell r="A1744">
            <v>61118894</v>
          </cell>
          <cell r="B1744">
            <v>0</v>
          </cell>
        </row>
        <row r="1745">
          <cell r="A1745">
            <v>61118896</v>
          </cell>
          <cell r="B1745">
            <v>0</v>
          </cell>
        </row>
        <row r="1746">
          <cell r="A1746">
            <v>61118897</v>
          </cell>
          <cell r="B1746">
            <v>0</v>
          </cell>
        </row>
        <row r="1747">
          <cell r="A1747">
            <v>61118993</v>
          </cell>
          <cell r="B1747">
            <v>0</v>
          </cell>
        </row>
        <row r="1748">
          <cell r="A1748">
            <v>61119091</v>
          </cell>
          <cell r="B1748">
            <v>0</v>
          </cell>
        </row>
        <row r="1749">
          <cell r="A1749">
            <v>61119093</v>
          </cell>
          <cell r="B1749">
            <v>0</v>
          </cell>
        </row>
        <row r="1750">
          <cell r="A1750">
            <v>61119094</v>
          </cell>
          <cell r="B1750">
            <v>0</v>
          </cell>
        </row>
        <row r="1751">
          <cell r="A1751">
            <v>61119095</v>
          </cell>
          <cell r="B1751">
            <v>0</v>
          </cell>
        </row>
        <row r="1752">
          <cell r="A1752">
            <v>61119096</v>
          </cell>
          <cell r="B1752">
            <v>0</v>
          </cell>
        </row>
        <row r="1753">
          <cell r="A1753">
            <v>61119097</v>
          </cell>
          <cell r="B1753">
            <v>0</v>
          </cell>
        </row>
        <row r="1754">
          <cell r="A1754">
            <v>61119193</v>
          </cell>
          <cell r="B1754">
            <v>0</v>
          </cell>
        </row>
        <row r="1755">
          <cell r="A1755">
            <v>61119194</v>
          </cell>
          <cell r="B1755">
            <v>0</v>
          </cell>
        </row>
        <row r="1756">
          <cell r="A1756">
            <v>61119195</v>
          </cell>
          <cell r="B1756">
            <v>0</v>
          </cell>
        </row>
        <row r="1757">
          <cell r="A1757">
            <v>61119196</v>
          </cell>
          <cell r="B1757">
            <v>0</v>
          </cell>
        </row>
        <row r="1758">
          <cell r="A1758">
            <v>61119197</v>
          </cell>
          <cell r="B1758">
            <v>0</v>
          </cell>
        </row>
        <row r="1759">
          <cell r="A1759">
            <v>61119394</v>
          </cell>
          <cell r="B1759">
            <v>0</v>
          </cell>
        </row>
        <row r="1760">
          <cell r="A1760">
            <v>61119395</v>
          </cell>
          <cell r="B1760">
            <v>0</v>
          </cell>
        </row>
        <row r="1761">
          <cell r="A1761">
            <v>61119396</v>
          </cell>
          <cell r="B1761">
            <v>0</v>
          </cell>
        </row>
        <row r="1762">
          <cell r="A1762">
            <v>61119397</v>
          </cell>
          <cell r="B1762">
            <v>0</v>
          </cell>
        </row>
        <row r="1763">
          <cell r="A1763">
            <v>61119495</v>
          </cell>
          <cell r="B1763">
            <v>0</v>
          </cell>
        </row>
        <row r="1764">
          <cell r="A1764">
            <v>61119496</v>
          </cell>
          <cell r="B1764">
            <v>0</v>
          </cell>
        </row>
        <row r="1765">
          <cell r="A1765">
            <v>61119497</v>
          </cell>
          <cell r="B1765">
            <v>0</v>
          </cell>
        </row>
        <row r="1766">
          <cell r="A1766">
            <v>61119596</v>
          </cell>
          <cell r="B1766">
            <v>0</v>
          </cell>
        </row>
        <row r="1767">
          <cell r="A1767">
            <v>61119597</v>
          </cell>
          <cell r="B1767">
            <v>0</v>
          </cell>
        </row>
        <row r="1768">
          <cell r="A1768">
            <v>61119689</v>
          </cell>
          <cell r="B1768">
            <v>0</v>
          </cell>
        </row>
        <row r="1769">
          <cell r="A1769">
            <v>61119697</v>
          </cell>
          <cell r="B1769">
            <v>0</v>
          </cell>
        </row>
        <row r="1770">
          <cell r="A1770">
            <v>61119750</v>
          </cell>
          <cell r="B1770">
            <v>0</v>
          </cell>
        </row>
        <row r="1771">
          <cell r="A1771">
            <v>61120050</v>
          </cell>
          <cell r="B1771">
            <v>6820000</v>
          </cell>
        </row>
        <row r="1772">
          <cell r="A1772">
            <v>61129750</v>
          </cell>
          <cell r="B1772">
            <v>0</v>
          </cell>
        </row>
        <row r="1773">
          <cell r="A1773">
            <v>61140000</v>
          </cell>
          <cell r="B1773">
            <v>0</v>
          </cell>
        </row>
        <row r="1774">
          <cell r="A1774">
            <v>61140001</v>
          </cell>
          <cell r="B1774">
            <v>0</v>
          </cell>
        </row>
        <row r="1775">
          <cell r="A1775">
            <v>61210000</v>
          </cell>
          <cell r="B1775">
            <v>-83485300.409999996</v>
          </cell>
        </row>
        <row r="1776">
          <cell r="A1776">
            <v>61210010</v>
          </cell>
          <cell r="B1776">
            <v>0</v>
          </cell>
        </row>
        <row r="1777">
          <cell r="A1777">
            <v>61212000</v>
          </cell>
          <cell r="B1777">
            <v>0</v>
          </cell>
        </row>
        <row r="1778">
          <cell r="A1778">
            <v>61215300</v>
          </cell>
          <cell r="B1778">
            <v>0</v>
          </cell>
        </row>
        <row r="1779">
          <cell r="A1779">
            <v>61218888</v>
          </cell>
          <cell r="B1779">
            <v>0</v>
          </cell>
        </row>
        <row r="1780">
          <cell r="A1780">
            <v>61219000</v>
          </cell>
          <cell r="B1780">
            <v>0</v>
          </cell>
        </row>
        <row r="1781">
          <cell r="A1781">
            <v>61219100</v>
          </cell>
          <cell r="B1781">
            <v>0</v>
          </cell>
        </row>
        <row r="1782">
          <cell r="A1782">
            <v>61270000</v>
          </cell>
          <cell r="B1782">
            <v>0</v>
          </cell>
        </row>
        <row r="1783">
          <cell r="A1783">
            <v>61272000</v>
          </cell>
          <cell r="B1783">
            <v>0</v>
          </cell>
        </row>
        <row r="1784">
          <cell r="A1784">
            <v>61279000</v>
          </cell>
          <cell r="B1784">
            <v>0</v>
          </cell>
        </row>
        <row r="1785">
          <cell r="A1785">
            <v>61440004</v>
          </cell>
          <cell r="B1785">
            <v>-34597.980000000003</v>
          </cell>
        </row>
        <row r="1786">
          <cell r="A1786">
            <v>61445000</v>
          </cell>
          <cell r="B1786">
            <v>0</v>
          </cell>
        </row>
        <row r="1787">
          <cell r="A1787">
            <v>61510000</v>
          </cell>
          <cell r="B1787">
            <v>0</v>
          </cell>
        </row>
        <row r="1788">
          <cell r="A1788">
            <v>61550000</v>
          </cell>
          <cell r="B1788">
            <v>-60416.27</v>
          </cell>
        </row>
        <row r="1789">
          <cell r="A1789">
            <v>61633000</v>
          </cell>
          <cell r="B1789">
            <v>-638705.37</v>
          </cell>
        </row>
        <row r="1790">
          <cell r="A1790">
            <v>61633004</v>
          </cell>
          <cell r="B1790">
            <v>-3862411.29</v>
          </cell>
        </row>
        <row r="1791">
          <cell r="A1791">
            <v>61635300</v>
          </cell>
          <cell r="B1791">
            <v>1684209.95</v>
          </cell>
        </row>
        <row r="1792">
          <cell r="A1792">
            <v>61636300</v>
          </cell>
          <cell r="B1792">
            <v>0</v>
          </cell>
        </row>
        <row r="1793">
          <cell r="A1793">
            <v>61637300</v>
          </cell>
          <cell r="B1793">
            <v>0</v>
          </cell>
        </row>
        <row r="1794">
          <cell r="A1794">
            <v>61720001</v>
          </cell>
          <cell r="B1794">
            <v>-1118637.04</v>
          </cell>
        </row>
        <row r="1795">
          <cell r="A1795">
            <v>61720003</v>
          </cell>
          <cell r="B1795">
            <v>0</v>
          </cell>
        </row>
        <row r="1796">
          <cell r="A1796">
            <v>61720005</v>
          </cell>
          <cell r="B1796">
            <v>-1100000</v>
          </cell>
        </row>
        <row r="1797">
          <cell r="A1797">
            <v>61720006</v>
          </cell>
          <cell r="B1797">
            <v>-1332559.1000000001</v>
          </cell>
        </row>
        <row r="1798">
          <cell r="A1798">
            <v>61720007</v>
          </cell>
          <cell r="B1798">
            <v>-4575350.05</v>
          </cell>
        </row>
        <row r="1799">
          <cell r="A1799">
            <v>61900070</v>
          </cell>
          <cell r="B1799">
            <v>-139393</v>
          </cell>
        </row>
        <row r="1800">
          <cell r="A1800">
            <v>61900075</v>
          </cell>
          <cell r="B1800">
            <v>0</v>
          </cell>
        </row>
        <row r="1801">
          <cell r="A1801">
            <v>62000005</v>
          </cell>
          <cell r="B1801">
            <v>0</v>
          </cell>
        </row>
        <row r="1802">
          <cell r="A1802">
            <v>62000006</v>
          </cell>
          <cell r="B1802">
            <v>0</v>
          </cell>
        </row>
        <row r="1803">
          <cell r="A1803">
            <v>62000070</v>
          </cell>
          <cell r="B1803">
            <v>0</v>
          </cell>
        </row>
        <row r="1804">
          <cell r="A1804">
            <v>62000072</v>
          </cell>
          <cell r="B1804">
            <v>0</v>
          </cell>
        </row>
        <row r="1805">
          <cell r="A1805">
            <v>62000073</v>
          </cell>
          <cell r="B1805">
            <v>0</v>
          </cell>
        </row>
        <row r="1806">
          <cell r="A1806">
            <v>62000076</v>
          </cell>
          <cell r="B1806">
            <v>0</v>
          </cell>
        </row>
        <row r="1807">
          <cell r="A1807">
            <v>62000077</v>
          </cell>
          <cell r="B1807">
            <v>0</v>
          </cell>
        </row>
        <row r="1808">
          <cell r="A1808">
            <v>62000090</v>
          </cell>
          <cell r="B1808">
            <v>0</v>
          </cell>
        </row>
        <row r="1809">
          <cell r="A1809">
            <v>62000093</v>
          </cell>
          <cell r="B1809">
            <v>0</v>
          </cell>
        </row>
        <row r="1810">
          <cell r="A1810">
            <v>62000097</v>
          </cell>
          <cell r="B1810">
            <v>0</v>
          </cell>
        </row>
        <row r="1811">
          <cell r="A1811">
            <v>62000190</v>
          </cell>
          <cell r="B1811">
            <v>0</v>
          </cell>
        </row>
        <row r="1812">
          <cell r="A1812">
            <v>62000191</v>
          </cell>
          <cell r="B1812">
            <v>0</v>
          </cell>
        </row>
        <row r="1813">
          <cell r="A1813">
            <v>62000290</v>
          </cell>
          <cell r="B1813">
            <v>0</v>
          </cell>
        </row>
        <row r="1814">
          <cell r="A1814">
            <v>62001013</v>
          </cell>
          <cell r="B1814">
            <v>0</v>
          </cell>
        </row>
        <row r="1815">
          <cell r="A1815">
            <v>62001070</v>
          </cell>
          <cell r="B1815">
            <v>0</v>
          </cell>
        </row>
        <row r="1816">
          <cell r="A1816">
            <v>62001072</v>
          </cell>
          <cell r="B1816">
            <v>0</v>
          </cell>
        </row>
        <row r="1817">
          <cell r="A1817">
            <v>62001073</v>
          </cell>
          <cell r="B1817">
            <v>0</v>
          </cell>
        </row>
        <row r="1818">
          <cell r="A1818">
            <v>62001077</v>
          </cell>
          <cell r="B1818">
            <v>0</v>
          </cell>
        </row>
        <row r="1819">
          <cell r="A1819">
            <v>62001090</v>
          </cell>
          <cell r="B1819">
            <v>0</v>
          </cell>
        </row>
        <row r="1820">
          <cell r="A1820">
            <v>62001093</v>
          </cell>
          <cell r="B1820">
            <v>0</v>
          </cell>
        </row>
        <row r="1821">
          <cell r="A1821">
            <v>62001097</v>
          </cell>
          <cell r="B1821">
            <v>0</v>
          </cell>
        </row>
        <row r="1822">
          <cell r="A1822">
            <v>62001190</v>
          </cell>
          <cell r="B1822">
            <v>0</v>
          </cell>
        </row>
        <row r="1823">
          <cell r="A1823">
            <v>62001300</v>
          </cell>
          <cell r="B1823">
            <v>-696.47</v>
          </cell>
        </row>
        <row r="1824">
          <cell r="A1824">
            <v>62001397</v>
          </cell>
          <cell r="B1824">
            <v>0</v>
          </cell>
        </row>
        <row r="1825">
          <cell r="A1825">
            <v>62002000</v>
          </cell>
          <cell r="B1825">
            <v>0</v>
          </cell>
        </row>
        <row r="1826">
          <cell r="A1826">
            <v>62002397</v>
          </cell>
          <cell r="B1826">
            <v>0</v>
          </cell>
        </row>
        <row r="1827">
          <cell r="A1827">
            <v>62003000</v>
          </cell>
          <cell r="B1827">
            <v>0</v>
          </cell>
        </row>
        <row r="1828">
          <cell r="A1828">
            <v>62003002</v>
          </cell>
          <cell r="B1828">
            <v>0</v>
          </cell>
        </row>
        <row r="1829">
          <cell r="A1829">
            <v>62003097</v>
          </cell>
          <cell r="B1829">
            <v>0</v>
          </cell>
        </row>
        <row r="1830">
          <cell r="A1830">
            <v>62004000</v>
          </cell>
          <cell r="B1830">
            <v>0</v>
          </cell>
        </row>
        <row r="1831">
          <cell r="A1831">
            <v>62004100</v>
          </cell>
          <cell r="B1831">
            <v>0</v>
          </cell>
        </row>
        <row r="1832">
          <cell r="A1832">
            <v>62005000</v>
          </cell>
          <cell r="B1832">
            <v>0</v>
          </cell>
        </row>
        <row r="1833">
          <cell r="A1833">
            <v>62005001</v>
          </cell>
          <cell r="B1833">
            <v>0</v>
          </cell>
        </row>
        <row r="1834">
          <cell r="A1834">
            <v>62005100</v>
          </cell>
          <cell r="B1834">
            <v>0</v>
          </cell>
        </row>
        <row r="1835">
          <cell r="A1835">
            <v>62005101</v>
          </cell>
          <cell r="B1835">
            <v>0</v>
          </cell>
        </row>
        <row r="1836">
          <cell r="A1836">
            <v>62005200</v>
          </cell>
          <cell r="B1836">
            <v>0</v>
          </cell>
        </row>
        <row r="1837">
          <cell r="A1837">
            <v>62005300</v>
          </cell>
          <cell r="B1837">
            <v>0</v>
          </cell>
        </row>
        <row r="1838">
          <cell r="A1838">
            <v>62005302</v>
          </cell>
          <cell r="B1838">
            <v>0</v>
          </cell>
        </row>
        <row r="1839">
          <cell r="A1839">
            <v>62005303</v>
          </cell>
          <cell r="B1839">
            <v>0</v>
          </cell>
        </row>
        <row r="1840">
          <cell r="A1840">
            <v>62005400</v>
          </cell>
          <cell r="B1840">
            <v>0</v>
          </cell>
        </row>
        <row r="1841">
          <cell r="A1841">
            <v>62006500</v>
          </cell>
          <cell r="B1841">
            <v>0</v>
          </cell>
        </row>
        <row r="1842">
          <cell r="A1842">
            <v>62006600</v>
          </cell>
          <cell r="B1842">
            <v>0</v>
          </cell>
        </row>
        <row r="1843">
          <cell r="A1843">
            <v>62010000</v>
          </cell>
          <cell r="B1843">
            <v>0</v>
          </cell>
        </row>
        <row r="1844">
          <cell r="A1844">
            <v>62010002</v>
          </cell>
          <cell r="B1844">
            <v>-1445824.17</v>
          </cell>
        </row>
        <row r="1845">
          <cell r="A1845">
            <v>62020000</v>
          </cell>
          <cell r="B1845">
            <v>0</v>
          </cell>
        </row>
        <row r="1846">
          <cell r="A1846">
            <v>62020001</v>
          </cell>
          <cell r="B1846">
            <v>0</v>
          </cell>
        </row>
        <row r="1847">
          <cell r="A1847">
            <v>62030000</v>
          </cell>
          <cell r="B1847">
            <v>-22910.97</v>
          </cell>
        </row>
        <row r="1848">
          <cell r="A1848">
            <v>62030001</v>
          </cell>
          <cell r="B1848">
            <v>-1229.3900000000001</v>
          </cell>
        </row>
        <row r="1849">
          <cell r="A1849">
            <v>62030003</v>
          </cell>
          <cell r="B1849">
            <v>-27879.54</v>
          </cell>
        </row>
        <row r="1850">
          <cell r="A1850">
            <v>62030004</v>
          </cell>
          <cell r="B1850">
            <v>-1404.65</v>
          </cell>
        </row>
        <row r="1851">
          <cell r="A1851">
            <v>62030009</v>
          </cell>
          <cell r="B1851">
            <v>0</v>
          </cell>
        </row>
        <row r="1852">
          <cell r="A1852">
            <v>62030011</v>
          </cell>
          <cell r="B1852">
            <v>-17356523.879999999</v>
          </cell>
        </row>
        <row r="1853">
          <cell r="A1853">
            <v>62030012</v>
          </cell>
          <cell r="B1853">
            <v>17351063.010000002</v>
          </cell>
        </row>
        <row r="1854">
          <cell r="A1854">
            <v>62030013</v>
          </cell>
          <cell r="B1854">
            <v>-17057718.120000001</v>
          </cell>
        </row>
        <row r="1855">
          <cell r="A1855">
            <v>62030014</v>
          </cell>
          <cell r="B1855">
            <v>17451366.859999999</v>
          </cell>
        </row>
        <row r="1856">
          <cell r="A1856">
            <v>62030015</v>
          </cell>
          <cell r="B1856">
            <v>117968.88</v>
          </cell>
        </row>
        <row r="1857">
          <cell r="A1857">
            <v>62030021</v>
          </cell>
          <cell r="B1857">
            <v>-184230.17</v>
          </cell>
        </row>
        <row r="1858">
          <cell r="A1858">
            <v>62030022</v>
          </cell>
          <cell r="B1858">
            <v>184230.17</v>
          </cell>
        </row>
        <row r="1859">
          <cell r="A1859">
            <v>62030023</v>
          </cell>
          <cell r="B1859">
            <v>-57564.21</v>
          </cell>
        </row>
        <row r="1860">
          <cell r="A1860">
            <v>62030024</v>
          </cell>
          <cell r="B1860">
            <v>57564.21</v>
          </cell>
        </row>
        <row r="1861">
          <cell r="A1861">
            <v>62030025</v>
          </cell>
          <cell r="B1861">
            <v>0</v>
          </cell>
        </row>
        <row r="1862">
          <cell r="A1862">
            <v>62030031</v>
          </cell>
          <cell r="B1862">
            <v>-43087.67</v>
          </cell>
        </row>
        <row r="1863">
          <cell r="A1863">
            <v>62030032</v>
          </cell>
          <cell r="B1863">
            <v>43087.67</v>
          </cell>
        </row>
        <row r="1864">
          <cell r="A1864">
            <v>62030033</v>
          </cell>
          <cell r="B1864">
            <v>-13463.34</v>
          </cell>
        </row>
        <row r="1865">
          <cell r="A1865">
            <v>62030034</v>
          </cell>
          <cell r="B1865">
            <v>13463.34</v>
          </cell>
        </row>
        <row r="1866">
          <cell r="A1866">
            <v>62030035</v>
          </cell>
          <cell r="B1866">
            <v>0</v>
          </cell>
        </row>
        <row r="1867">
          <cell r="A1867">
            <v>62030041</v>
          </cell>
          <cell r="B1867">
            <v>-486934.26</v>
          </cell>
        </row>
        <row r="1868">
          <cell r="A1868">
            <v>62030042</v>
          </cell>
          <cell r="B1868">
            <v>489760.53</v>
          </cell>
        </row>
        <row r="1869">
          <cell r="A1869">
            <v>62030043</v>
          </cell>
          <cell r="B1869">
            <v>-387898.04</v>
          </cell>
        </row>
        <row r="1870">
          <cell r="A1870">
            <v>62030044</v>
          </cell>
          <cell r="B1870">
            <v>388642.62</v>
          </cell>
        </row>
        <row r="1871">
          <cell r="A1871">
            <v>62030045</v>
          </cell>
          <cell r="B1871">
            <v>399.93</v>
          </cell>
        </row>
        <row r="1872">
          <cell r="A1872">
            <v>62030057</v>
          </cell>
          <cell r="B1872">
            <v>-91332.2</v>
          </cell>
        </row>
        <row r="1873">
          <cell r="A1873">
            <v>62030091</v>
          </cell>
          <cell r="B1873">
            <v>-116031.61</v>
          </cell>
        </row>
        <row r="1874">
          <cell r="A1874">
            <v>62030092</v>
          </cell>
          <cell r="B1874">
            <v>247453.39</v>
          </cell>
        </row>
        <row r="1875">
          <cell r="A1875">
            <v>62030095</v>
          </cell>
          <cell r="B1875">
            <v>-135601.79</v>
          </cell>
        </row>
        <row r="1876">
          <cell r="A1876">
            <v>62031011</v>
          </cell>
          <cell r="B1876">
            <v>-1887435.48</v>
          </cell>
        </row>
        <row r="1877">
          <cell r="A1877">
            <v>62031012</v>
          </cell>
          <cell r="B1877">
            <v>1892451.93</v>
          </cell>
        </row>
        <row r="1878">
          <cell r="A1878">
            <v>62031013</v>
          </cell>
          <cell r="B1878">
            <v>-1792969.91</v>
          </cell>
        </row>
        <row r="1879">
          <cell r="A1879">
            <v>62031014</v>
          </cell>
          <cell r="B1879">
            <v>1798999.4</v>
          </cell>
        </row>
        <row r="1880">
          <cell r="A1880">
            <v>62031015</v>
          </cell>
          <cell r="B1880">
            <v>12.25</v>
          </cell>
        </row>
        <row r="1881">
          <cell r="A1881">
            <v>62031081</v>
          </cell>
          <cell r="B1881">
            <v>0</v>
          </cell>
        </row>
        <row r="1882">
          <cell r="A1882">
            <v>62050000</v>
          </cell>
          <cell r="B1882">
            <v>-20000</v>
          </cell>
        </row>
        <row r="1883">
          <cell r="A1883">
            <v>62050001</v>
          </cell>
          <cell r="B1883">
            <v>-8996.17</v>
          </cell>
        </row>
        <row r="1884">
          <cell r="A1884">
            <v>62050002</v>
          </cell>
          <cell r="B1884">
            <v>-141574.04999999999</v>
          </cell>
        </row>
        <row r="1885">
          <cell r="A1885">
            <v>62050003</v>
          </cell>
          <cell r="B1885">
            <v>12441.8</v>
          </cell>
        </row>
        <row r="1886">
          <cell r="A1886">
            <v>62050004</v>
          </cell>
          <cell r="B1886">
            <v>-699011.19</v>
          </cell>
        </row>
        <row r="1887">
          <cell r="A1887">
            <v>62050005</v>
          </cell>
          <cell r="B1887">
            <v>-7004.59</v>
          </cell>
        </row>
        <row r="1888">
          <cell r="A1888">
            <v>62050006</v>
          </cell>
          <cell r="B1888">
            <v>0</v>
          </cell>
        </row>
        <row r="1889">
          <cell r="A1889">
            <v>62050007</v>
          </cell>
          <cell r="B1889">
            <v>0</v>
          </cell>
        </row>
        <row r="1890">
          <cell r="A1890">
            <v>62050008</v>
          </cell>
          <cell r="B1890">
            <v>-525604.28</v>
          </cell>
        </row>
        <row r="1891">
          <cell r="A1891">
            <v>62050009</v>
          </cell>
          <cell r="B1891">
            <v>-62633.5</v>
          </cell>
        </row>
        <row r="1892">
          <cell r="A1892">
            <v>62050010</v>
          </cell>
          <cell r="B1892">
            <v>-25375.39</v>
          </cell>
        </row>
        <row r="1893">
          <cell r="A1893">
            <v>62050011</v>
          </cell>
          <cell r="B1893">
            <v>0</v>
          </cell>
        </row>
        <row r="1894">
          <cell r="A1894">
            <v>62060001</v>
          </cell>
          <cell r="B1894">
            <v>-153483.17000000001</v>
          </cell>
        </row>
        <row r="1895">
          <cell r="A1895">
            <v>62700000</v>
          </cell>
          <cell r="B1895">
            <v>-11297743</v>
          </cell>
        </row>
        <row r="1896">
          <cell r="A1896">
            <v>62700001</v>
          </cell>
          <cell r="B1896">
            <v>-717000</v>
          </cell>
        </row>
        <row r="1897">
          <cell r="A1897">
            <v>62700002</v>
          </cell>
          <cell r="B1897">
            <v>823000</v>
          </cell>
        </row>
        <row r="1898">
          <cell r="A1898">
            <v>62700003</v>
          </cell>
          <cell r="B1898">
            <v>0</v>
          </cell>
        </row>
        <row r="1899">
          <cell r="A1899">
            <v>62710000</v>
          </cell>
          <cell r="B1899">
            <v>0</v>
          </cell>
        </row>
        <row r="1900">
          <cell r="A1900">
            <v>62800000</v>
          </cell>
          <cell r="B1900">
            <v>0</v>
          </cell>
        </row>
        <row r="1901">
          <cell r="A1901">
            <v>63000000</v>
          </cell>
          <cell r="B1901">
            <v>-12679421.09</v>
          </cell>
        </row>
        <row r="1902">
          <cell r="A1902">
            <v>63000001</v>
          </cell>
          <cell r="B1902">
            <v>-7625492</v>
          </cell>
        </row>
        <row r="1903">
          <cell r="A1903">
            <v>63000002</v>
          </cell>
          <cell r="B1903">
            <v>-4612529.6900000004</v>
          </cell>
        </row>
        <row r="1904">
          <cell r="A1904">
            <v>63000003</v>
          </cell>
          <cell r="B1904">
            <v>0</v>
          </cell>
        </row>
        <row r="1905">
          <cell r="A1905">
            <v>63000004</v>
          </cell>
          <cell r="B1905">
            <v>0</v>
          </cell>
        </row>
        <row r="1906">
          <cell r="A1906">
            <v>63000005</v>
          </cell>
          <cell r="B1906">
            <v>-5000000</v>
          </cell>
        </row>
        <row r="1907">
          <cell r="A1907">
            <v>63000006</v>
          </cell>
          <cell r="B1907">
            <v>-0.28999999999999998</v>
          </cell>
        </row>
        <row r="1908">
          <cell r="A1908">
            <v>63000007</v>
          </cell>
          <cell r="B1908">
            <v>3019.15</v>
          </cell>
        </row>
        <row r="1909">
          <cell r="A1909">
            <v>64000000</v>
          </cell>
          <cell r="B1909">
            <v>-140.4</v>
          </cell>
        </row>
        <row r="1910">
          <cell r="A1910">
            <v>64000001</v>
          </cell>
          <cell r="B1910">
            <v>0</v>
          </cell>
        </row>
        <row r="1911">
          <cell r="A1911">
            <v>64000002</v>
          </cell>
          <cell r="B1911">
            <v>0</v>
          </cell>
        </row>
        <row r="1912">
          <cell r="A1912">
            <v>64010001</v>
          </cell>
          <cell r="B1912">
            <v>0</v>
          </cell>
        </row>
        <row r="1913">
          <cell r="A1913">
            <v>64010002</v>
          </cell>
          <cell r="B1913">
            <v>-40580.519999999997</v>
          </cell>
        </row>
        <row r="1914">
          <cell r="A1914">
            <v>64020000</v>
          </cell>
          <cell r="B1914">
            <v>-609781.12</v>
          </cell>
        </row>
        <row r="1915">
          <cell r="A1915">
            <v>64020002</v>
          </cell>
          <cell r="B1915">
            <v>0</v>
          </cell>
        </row>
        <row r="1916">
          <cell r="A1916">
            <v>64020003</v>
          </cell>
          <cell r="B1916">
            <v>0</v>
          </cell>
        </row>
        <row r="1917">
          <cell r="A1917">
            <v>64020004</v>
          </cell>
          <cell r="B1917">
            <v>0</v>
          </cell>
        </row>
        <row r="1918">
          <cell r="A1918">
            <v>64020006</v>
          </cell>
          <cell r="B1918">
            <v>0</v>
          </cell>
        </row>
        <row r="1919">
          <cell r="A1919">
            <v>64020007</v>
          </cell>
          <cell r="B1919">
            <v>-436.89</v>
          </cell>
        </row>
        <row r="1920">
          <cell r="A1920">
            <v>64020008</v>
          </cell>
          <cell r="B1920">
            <v>5191.2299999999996</v>
          </cell>
        </row>
        <row r="1921">
          <cell r="A1921">
            <v>64030000</v>
          </cell>
          <cell r="B1921">
            <v>-1110.29</v>
          </cell>
        </row>
        <row r="1922">
          <cell r="A1922">
            <v>64040000</v>
          </cell>
          <cell r="B1922">
            <v>-17854356.16</v>
          </cell>
        </row>
        <row r="1923">
          <cell r="A1923">
            <v>64041000</v>
          </cell>
          <cell r="B1923">
            <v>0</v>
          </cell>
        </row>
        <row r="1924">
          <cell r="A1924">
            <v>64042000</v>
          </cell>
          <cell r="B1924">
            <v>0</v>
          </cell>
        </row>
        <row r="1925">
          <cell r="A1925">
            <v>64050000</v>
          </cell>
          <cell r="B1925">
            <v>-6373.9</v>
          </cell>
        </row>
        <row r="1926">
          <cell r="A1926">
            <v>64050001</v>
          </cell>
          <cell r="B1926">
            <v>0</v>
          </cell>
        </row>
        <row r="1927">
          <cell r="A1927">
            <v>64050002</v>
          </cell>
          <cell r="B1927">
            <v>0</v>
          </cell>
        </row>
        <row r="1928">
          <cell r="A1928">
            <v>64050004</v>
          </cell>
          <cell r="B1928">
            <v>0</v>
          </cell>
        </row>
        <row r="1929">
          <cell r="A1929">
            <v>64100001</v>
          </cell>
          <cell r="B1929">
            <v>-3376.63</v>
          </cell>
        </row>
        <row r="1930">
          <cell r="A1930">
            <v>64150005</v>
          </cell>
          <cell r="B1930">
            <v>-11000</v>
          </cell>
        </row>
        <row r="1931">
          <cell r="A1931">
            <v>64160001</v>
          </cell>
          <cell r="B1931">
            <v>9265.31</v>
          </cell>
        </row>
        <row r="1932">
          <cell r="A1932">
            <v>64160002</v>
          </cell>
          <cell r="B1932">
            <v>-232950.54</v>
          </cell>
        </row>
        <row r="1933">
          <cell r="A1933">
            <v>64170001</v>
          </cell>
          <cell r="B1933">
            <v>0</v>
          </cell>
        </row>
        <row r="1934">
          <cell r="A1934">
            <v>64170002</v>
          </cell>
          <cell r="B1934">
            <v>0</v>
          </cell>
        </row>
        <row r="1935">
          <cell r="A1935">
            <v>64210000</v>
          </cell>
          <cell r="B1935">
            <v>-171727.23</v>
          </cell>
        </row>
        <row r="1936">
          <cell r="A1936">
            <v>64210001</v>
          </cell>
          <cell r="B1936">
            <v>-14777.3</v>
          </cell>
        </row>
        <row r="1937">
          <cell r="A1937">
            <v>64210002</v>
          </cell>
          <cell r="B1937">
            <v>-52343.53</v>
          </cell>
        </row>
        <row r="1938">
          <cell r="A1938">
            <v>64210003</v>
          </cell>
          <cell r="B1938">
            <v>-5060.05</v>
          </cell>
        </row>
        <row r="1939">
          <cell r="A1939">
            <v>64210004</v>
          </cell>
          <cell r="B1939">
            <v>-833870.12</v>
          </cell>
        </row>
        <row r="1940">
          <cell r="A1940">
            <v>64210005</v>
          </cell>
          <cell r="B1940">
            <v>-421407.39</v>
          </cell>
        </row>
        <row r="1941">
          <cell r="A1941">
            <v>64210006</v>
          </cell>
          <cell r="B1941">
            <v>-77711.210000000006</v>
          </cell>
        </row>
        <row r="1942">
          <cell r="A1942">
            <v>64210007</v>
          </cell>
          <cell r="B1942">
            <v>-58245.94</v>
          </cell>
        </row>
        <row r="1943">
          <cell r="A1943">
            <v>64210008</v>
          </cell>
          <cell r="B1943">
            <v>-750.93</v>
          </cell>
        </row>
        <row r="1944">
          <cell r="A1944">
            <v>64210009</v>
          </cell>
          <cell r="B1944">
            <v>-218737.37</v>
          </cell>
        </row>
        <row r="1945">
          <cell r="A1945">
            <v>64210010</v>
          </cell>
          <cell r="B1945">
            <v>-114214.1</v>
          </cell>
        </row>
        <row r="1946">
          <cell r="A1946">
            <v>64210011</v>
          </cell>
          <cell r="B1946">
            <v>-8621.48</v>
          </cell>
        </row>
        <row r="1947">
          <cell r="A1947">
            <v>64210012</v>
          </cell>
          <cell r="B1947">
            <v>-334821.52</v>
          </cell>
        </row>
        <row r="1948">
          <cell r="A1948">
            <v>64210013</v>
          </cell>
          <cell r="B1948">
            <v>-126797.4</v>
          </cell>
        </row>
        <row r="1949">
          <cell r="A1949">
            <v>64210014</v>
          </cell>
          <cell r="B1949">
            <v>-2601.9299999999998</v>
          </cell>
        </row>
        <row r="1950">
          <cell r="A1950">
            <v>64210015</v>
          </cell>
          <cell r="B1950">
            <v>-2813.82</v>
          </cell>
        </row>
        <row r="1951">
          <cell r="A1951">
            <v>64210016</v>
          </cell>
          <cell r="B1951">
            <v>-18899.86</v>
          </cell>
        </row>
        <row r="1952">
          <cell r="A1952">
            <v>64210017</v>
          </cell>
          <cell r="B1952">
            <v>-8798.2199999999993</v>
          </cell>
        </row>
        <row r="1953">
          <cell r="A1953">
            <v>64210018</v>
          </cell>
          <cell r="B1953">
            <v>-4097.87</v>
          </cell>
        </row>
        <row r="1954">
          <cell r="A1954">
            <v>64210019</v>
          </cell>
          <cell r="B1954">
            <v>-54328.83</v>
          </cell>
        </row>
        <row r="1955">
          <cell r="A1955">
            <v>64210020</v>
          </cell>
          <cell r="B1955">
            <v>-60430.21</v>
          </cell>
        </row>
        <row r="1956">
          <cell r="A1956">
            <v>64210021</v>
          </cell>
          <cell r="B1956">
            <v>-166724.54</v>
          </cell>
        </row>
        <row r="1957">
          <cell r="A1957">
            <v>64210022</v>
          </cell>
          <cell r="B1957">
            <v>-12507.71</v>
          </cell>
        </row>
        <row r="1958">
          <cell r="A1958">
            <v>64210023</v>
          </cell>
          <cell r="B1958">
            <v>-8872.3799999999992</v>
          </cell>
        </row>
        <row r="1959">
          <cell r="A1959">
            <v>64210024</v>
          </cell>
          <cell r="B1959">
            <v>-36059.53</v>
          </cell>
        </row>
        <row r="1960">
          <cell r="A1960">
            <v>64210025</v>
          </cell>
          <cell r="B1960">
            <v>-11123.12</v>
          </cell>
        </row>
        <row r="1961">
          <cell r="A1961">
            <v>64210026</v>
          </cell>
          <cell r="B1961">
            <v>-10570.31</v>
          </cell>
        </row>
        <row r="1962">
          <cell r="A1962">
            <v>64210027</v>
          </cell>
          <cell r="B1962">
            <v>-13582.71</v>
          </cell>
        </row>
        <row r="1963">
          <cell r="A1963">
            <v>64210028</v>
          </cell>
          <cell r="B1963">
            <v>-1413.03</v>
          </cell>
        </row>
        <row r="1964">
          <cell r="A1964">
            <v>64210029</v>
          </cell>
          <cell r="B1964">
            <v>-44224.14</v>
          </cell>
        </row>
        <row r="1965">
          <cell r="A1965">
            <v>64210030</v>
          </cell>
          <cell r="B1965">
            <v>-54628.21</v>
          </cell>
        </row>
        <row r="1966">
          <cell r="A1966">
            <v>64210031</v>
          </cell>
          <cell r="B1966">
            <v>-369143.09</v>
          </cell>
        </row>
        <row r="1967">
          <cell r="A1967">
            <v>64210032</v>
          </cell>
          <cell r="B1967">
            <v>-43799.67</v>
          </cell>
        </row>
        <row r="1968">
          <cell r="A1968">
            <v>64210033</v>
          </cell>
          <cell r="B1968">
            <v>-625.26</v>
          </cell>
        </row>
        <row r="1969">
          <cell r="A1969">
            <v>64210034</v>
          </cell>
          <cell r="B1969">
            <v>-19970.740000000002</v>
          </cell>
        </row>
        <row r="1970">
          <cell r="A1970">
            <v>64210035</v>
          </cell>
          <cell r="B1970">
            <v>-18853.490000000002</v>
          </cell>
        </row>
        <row r="1971">
          <cell r="A1971">
            <v>64210036</v>
          </cell>
          <cell r="B1971">
            <v>-25829.62</v>
          </cell>
        </row>
        <row r="1972">
          <cell r="A1972">
            <v>64210037</v>
          </cell>
          <cell r="B1972">
            <v>-149954.88</v>
          </cell>
        </row>
        <row r="1973">
          <cell r="A1973">
            <v>64210038</v>
          </cell>
          <cell r="B1973">
            <v>-81.66</v>
          </cell>
        </row>
        <row r="1974">
          <cell r="A1974">
            <v>64210039</v>
          </cell>
          <cell r="B1974">
            <v>-5274.75</v>
          </cell>
        </row>
        <row r="1975">
          <cell r="A1975">
            <v>64210040</v>
          </cell>
          <cell r="B1975">
            <v>-1662.34</v>
          </cell>
        </row>
        <row r="1976">
          <cell r="A1976">
            <v>64210041</v>
          </cell>
          <cell r="B1976">
            <v>-174318.16</v>
          </cell>
        </row>
        <row r="1977">
          <cell r="A1977">
            <v>64210042</v>
          </cell>
          <cell r="B1977">
            <v>-143872.67000000001</v>
          </cell>
        </row>
        <row r="1978">
          <cell r="A1978">
            <v>64210043</v>
          </cell>
          <cell r="B1978">
            <v>-18870.11</v>
          </cell>
        </row>
        <row r="1979">
          <cell r="A1979">
            <v>64210044</v>
          </cell>
          <cell r="B1979">
            <v>-6553.44</v>
          </cell>
        </row>
        <row r="1980">
          <cell r="A1980">
            <v>64210045</v>
          </cell>
          <cell r="B1980">
            <v>-80278.89</v>
          </cell>
        </row>
        <row r="1981">
          <cell r="A1981">
            <v>64210046</v>
          </cell>
          <cell r="B1981">
            <v>-228017.23</v>
          </cell>
        </row>
        <row r="1982">
          <cell r="A1982">
            <v>64210047</v>
          </cell>
          <cell r="B1982">
            <v>-2717.13</v>
          </cell>
        </row>
        <row r="1983">
          <cell r="A1983">
            <v>64210048</v>
          </cell>
          <cell r="B1983">
            <v>-19917.36</v>
          </cell>
        </row>
        <row r="1984">
          <cell r="A1984">
            <v>64210049</v>
          </cell>
          <cell r="B1984">
            <v>-965.56</v>
          </cell>
        </row>
        <row r="1985">
          <cell r="A1985">
            <v>64210052</v>
          </cell>
          <cell r="B1985">
            <v>-15602.98</v>
          </cell>
        </row>
        <row r="1986">
          <cell r="A1986">
            <v>64210054</v>
          </cell>
          <cell r="B1986">
            <v>-1781.86</v>
          </cell>
        </row>
        <row r="1987">
          <cell r="A1987">
            <v>64218888</v>
          </cell>
          <cell r="B1987">
            <v>0</v>
          </cell>
        </row>
        <row r="1988">
          <cell r="A1988">
            <v>64219999</v>
          </cell>
          <cell r="B1988">
            <v>17555.490000000002</v>
          </cell>
        </row>
        <row r="1989">
          <cell r="A1989">
            <v>64300000</v>
          </cell>
          <cell r="B1989">
            <v>-5522742.71</v>
          </cell>
        </row>
        <row r="1990">
          <cell r="A1990">
            <v>64300001</v>
          </cell>
          <cell r="B1990">
            <v>-824500.05</v>
          </cell>
        </row>
        <row r="1991">
          <cell r="A1991">
            <v>64300002</v>
          </cell>
          <cell r="B1991">
            <v>-1133814.06</v>
          </cell>
        </row>
        <row r="1992">
          <cell r="A1992">
            <v>64300004</v>
          </cell>
          <cell r="B1992">
            <v>-2819.58</v>
          </cell>
        </row>
        <row r="1993">
          <cell r="A1993">
            <v>64300005</v>
          </cell>
          <cell r="B1993">
            <v>-17541.82</v>
          </cell>
        </row>
        <row r="1994">
          <cell r="A1994">
            <v>64300006</v>
          </cell>
          <cell r="B1994">
            <v>0</v>
          </cell>
        </row>
        <row r="1995">
          <cell r="A1995">
            <v>64300007</v>
          </cell>
          <cell r="B1995">
            <v>0</v>
          </cell>
        </row>
        <row r="1996">
          <cell r="A1996">
            <v>64620000</v>
          </cell>
          <cell r="B1996">
            <v>0</v>
          </cell>
        </row>
        <row r="1997">
          <cell r="A1997">
            <v>64620002</v>
          </cell>
          <cell r="B1997">
            <v>0</v>
          </cell>
        </row>
        <row r="1998">
          <cell r="A1998">
            <v>64620006</v>
          </cell>
          <cell r="B1998">
            <v>0</v>
          </cell>
        </row>
        <row r="1999">
          <cell r="A1999">
            <v>64620007</v>
          </cell>
          <cell r="B1999">
            <v>0</v>
          </cell>
        </row>
        <row r="2000">
          <cell r="A2000">
            <v>64620008</v>
          </cell>
          <cell r="B2000">
            <v>0</v>
          </cell>
        </row>
        <row r="2001">
          <cell r="A2001">
            <v>64620009</v>
          </cell>
          <cell r="B2001">
            <v>0</v>
          </cell>
        </row>
        <row r="2002">
          <cell r="A2002">
            <v>64620010</v>
          </cell>
          <cell r="B2002">
            <v>0</v>
          </cell>
        </row>
        <row r="2003">
          <cell r="A2003">
            <v>64620011</v>
          </cell>
          <cell r="B2003">
            <v>0</v>
          </cell>
        </row>
        <row r="2004">
          <cell r="A2004">
            <v>64620012</v>
          </cell>
          <cell r="B2004">
            <v>0</v>
          </cell>
        </row>
        <row r="2005">
          <cell r="A2005">
            <v>64620016</v>
          </cell>
          <cell r="B2005">
            <v>0</v>
          </cell>
        </row>
        <row r="2006">
          <cell r="A2006">
            <v>64620018</v>
          </cell>
          <cell r="B2006">
            <v>0</v>
          </cell>
        </row>
        <row r="2007">
          <cell r="A2007">
            <v>64620019</v>
          </cell>
          <cell r="B2007">
            <v>0</v>
          </cell>
        </row>
        <row r="2008">
          <cell r="A2008">
            <v>64620020</v>
          </cell>
          <cell r="B2008">
            <v>0</v>
          </cell>
        </row>
        <row r="2009">
          <cell r="A2009">
            <v>64620021</v>
          </cell>
          <cell r="B2009">
            <v>0</v>
          </cell>
        </row>
        <row r="2010">
          <cell r="A2010">
            <v>64620022</v>
          </cell>
          <cell r="B2010">
            <v>0</v>
          </cell>
        </row>
        <row r="2011">
          <cell r="A2011">
            <v>64620023</v>
          </cell>
          <cell r="B2011">
            <v>0</v>
          </cell>
        </row>
        <row r="2012">
          <cell r="A2012">
            <v>64620024</v>
          </cell>
          <cell r="B2012">
            <v>0</v>
          </cell>
        </row>
        <row r="2013">
          <cell r="A2013">
            <v>64620025</v>
          </cell>
          <cell r="B2013">
            <v>0</v>
          </cell>
        </row>
        <row r="2014">
          <cell r="A2014">
            <v>64620026</v>
          </cell>
          <cell r="B2014">
            <v>0</v>
          </cell>
        </row>
        <row r="2015">
          <cell r="A2015">
            <v>64620027</v>
          </cell>
          <cell r="B2015">
            <v>0</v>
          </cell>
        </row>
        <row r="2016">
          <cell r="A2016">
            <v>64620028</v>
          </cell>
          <cell r="B2016">
            <v>0</v>
          </cell>
        </row>
        <row r="2017">
          <cell r="A2017">
            <v>64620029</v>
          </cell>
          <cell r="B2017">
            <v>0</v>
          </cell>
        </row>
        <row r="2018">
          <cell r="A2018">
            <v>64620030</v>
          </cell>
          <cell r="B2018">
            <v>0</v>
          </cell>
        </row>
        <row r="2019">
          <cell r="A2019">
            <v>64620031</v>
          </cell>
          <cell r="B2019">
            <v>0</v>
          </cell>
        </row>
        <row r="2020">
          <cell r="A2020">
            <v>64620032</v>
          </cell>
          <cell r="B2020">
            <v>0</v>
          </cell>
        </row>
        <row r="2021">
          <cell r="A2021">
            <v>64620033</v>
          </cell>
          <cell r="B2021">
            <v>0</v>
          </cell>
        </row>
        <row r="2022">
          <cell r="A2022">
            <v>64620034</v>
          </cell>
          <cell r="B2022">
            <v>0</v>
          </cell>
        </row>
        <row r="2023">
          <cell r="A2023">
            <v>64620050</v>
          </cell>
          <cell r="B2023">
            <v>0</v>
          </cell>
        </row>
        <row r="2024">
          <cell r="A2024">
            <v>64620051</v>
          </cell>
          <cell r="B2024">
            <v>0</v>
          </cell>
        </row>
        <row r="2025">
          <cell r="A2025">
            <v>64620052</v>
          </cell>
          <cell r="B2025">
            <v>0</v>
          </cell>
        </row>
        <row r="2026">
          <cell r="A2026">
            <v>64620053</v>
          </cell>
          <cell r="B2026">
            <v>0</v>
          </cell>
        </row>
        <row r="2027">
          <cell r="A2027">
            <v>64620070</v>
          </cell>
          <cell r="B2027">
            <v>0</v>
          </cell>
        </row>
        <row r="2028">
          <cell r="A2028">
            <v>64627021</v>
          </cell>
          <cell r="B2028">
            <v>0</v>
          </cell>
        </row>
        <row r="2029">
          <cell r="A2029">
            <v>64627022</v>
          </cell>
          <cell r="B2029">
            <v>7342880.3200000003</v>
          </cell>
        </row>
        <row r="2030">
          <cell r="A2030">
            <v>64627023</v>
          </cell>
          <cell r="B2030">
            <v>383923.34</v>
          </cell>
        </row>
        <row r="2031">
          <cell r="A2031">
            <v>64627024</v>
          </cell>
          <cell r="B2031">
            <v>-48878635.869999997</v>
          </cell>
        </row>
        <row r="2032">
          <cell r="A2032">
            <v>64627027</v>
          </cell>
          <cell r="B2032">
            <v>0</v>
          </cell>
        </row>
        <row r="2033">
          <cell r="A2033">
            <v>64627028</v>
          </cell>
          <cell r="B2033">
            <v>0</v>
          </cell>
        </row>
        <row r="2034">
          <cell r="A2034">
            <v>64627029</v>
          </cell>
          <cell r="B2034">
            <v>8305863.9400000004</v>
          </cell>
        </row>
        <row r="2035">
          <cell r="A2035">
            <v>64627030</v>
          </cell>
          <cell r="B2035">
            <v>389500.21</v>
          </cell>
        </row>
        <row r="2036">
          <cell r="A2036">
            <v>64627031</v>
          </cell>
          <cell r="B2036">
            <v>-76016776.689999998</v>
          </cell>
        </row>
        <row r="2037">
          <cell r="A2037">
            <v>64627034</v>
          </cell>
          <cell r="B2037">
            <v>0</v>
          </cell>
        </row>
        <row r="2038">
          <cell r="A2038">
            <v>64628021</v>
          </cell>
          <cell r="B2038">
            <v>0</v>
          </cell>
        </row>
        <row r="2039">
          <cell r="A2039">
            <v>64628022</v>
          </cell>
          <cell r="B2039">
            <v>0</v>
          </cell>
        </row>
        <row r="2040">
          <cell r="A2040">
            <v>64628028</v>
          </cell>
          <cell r="B2040">
            <v>0</v>
          </cell>
        </row>
        <row r="2041">
          <cell r="A2041">
            <v>64628029</v>
          </cell>
          <cell r="B2041">
            <v>0</v>
          </cell>
        </row>
        <row r="2042">
          <cell r="A2042">
            <v>64633000</v>
          </cell>
          <cell r="B2042">
            <v>-3005434199.9899998</v>
          </cell>
        </row>
        <row r="2043">
          <cell r="A2043">
            <v>64633001</v>
          </cell>
          <cell r="B2043">
            <v>-350056787.70999998</v>
          </cell>
        </row>
        <row r="2044">
          <cell r="A2044">
            <v>64633002</v>
          </cell>
          <cell r="B2044">
            <v>-9978615.0399999991</v>
          </cell>
        </row>
        <row r="2045">
          <cell r="A2045">
            <v>64633003</v>
          </cell>
          <cell r="B2045">
            <v>-23794925.170000002</v>
          </cell>
        </row>
        <row r="2046">
          <cell r="A2046">
            <v>64633004</v>
          </cell>
          <cell r="B2046">
            <v>-122219625.34</v>
          </cell>
        </row>
        <row r="2047">
          <cell r="A2047">
            <v>64633006</v>
          </cell>
          <cell r="B2047">
            <v>-7756497.5599999996</v>
          </cell>
        </row>
        <row r="2048">
          <cell r="A2048">
            <v>64633007</v>
          </cell>
          <cell r="B2048">
            <v>-10139925.880000001</v>
          </cell>
        </row>
        <row r="2049">
          <cell r="A2049">
            <v>64633008</v>
          </cell>
          <cell r="B2049">
            <v>-149731274.38</v>
          </cell>
        </row>
        <row r="2050">
          <cell r="A2050">
            <v>64633010</v>
          </cell>
          <cell r="B2050">
            <v>701563652.99000001</v>
          </cell>
        </row>
        <row r="2051">
          <cell r="A2051">
            <v>64633011</v>
          </cell>
          <cell r="B2051">
            <v>105529697.42</v>
          </cell>
        </row>
        <row r="2052">
          <cell r="A2052">
            <v>64633012</v>
          </cell>
          <cell r="B2052">
            <v>4989307.5199999996</v>
          </cell>
        </row>
        <row r="2053">
          <cell r="A2053">
            <v>64633013</v>
          </cell>
          <cell r="B2053">
            <v>0</v>
          </cell>
        </row>
        <row r="2054">
          <cell r="A2054">
            <v>64633014</v>
          </cell>
          <cell r="B2054">
            <v>61109812.670000002</v>
          </cell>
        </row>
        <row r="2055">
          <cell r="A2055">
            <v>64633016</v>
          </cell>
          <cell r="B2055">
            <v>3878248.78</v>
          </cell>
        </row>
        <row r="2056">
          <cell r="A2056">
            <v>64633017</v>
          </cell>
          <cell r="B2056">
            <v>5069962.9400000004</v>
          </cell>
        </row>
        <row r="2057">
          <cell r="A2057">
            <v>64633018</v>
          </cell>
          <cell r="B2057">
            <v>74865637.189999998</v>
          </cell>
        </row>
        <row r="2058">
          <cell r="A2058">
            <v>64633104</v>
          </cell>
          <cell r="B2058">
            <v>-11457841.6</v>
          </cell>
        </row>
        <row r="2059">
          <cell r="A2059">
            <v>64635000</v>
          </cell>
          <cell r="B2059">
            <v>0</v>
          </cell>
        </row>
        <row r="2060">
          <cell r="A2060">
            <v>64640001</v>
          </cell>
          <cell r="B2060">
            <v>56644229.740000002</v>
          </cell>
        </row>
        <row r="2061">
          <cell r="A2061">
            <v>64640002</v>
          </cell>
          <cell r="B2061">
            <v>105389087.67</v>
          </cell>
        </row>
        <row r="2062">
          <cell r="A2062">
            <v>64640003</v>
          </cell>
          <cell r="B2062">
            <v>1132994.43</v>
          </cell>
        </row>
        <row r="2063">
          <cell r="A2063">
            <v>64640004</v>
          </cell>
          <cell r="B2063">
            <v>1426702.06</v>
          </cell>
        </row>
        <row r="2064">
          <cell r="A2064">
            <v>64640005</v>
          </cell>
          <cell r="B2064">
            <v>-206351565.56999999</v>
          </cell>
        </row>
        <row r="2065">
          <cell r="A2065">
            <v>64640006</v>
          </cell>
          <cell r="B2065">
            <v>-394234734.63</v>
          </cell>
        </row>
        <row r="2066">
          <cell r="A2066">
            <v>64640007</v>
          </cell>
          <cell r="B2066">
            <v>415038.57</v>
          </cell>
        </row>
        <row r="2067">
          <cell r="A2067">
            <v>64640008</v>
          </cell>
          <cell r="B2067">
            <v>1389293.48</v>
          </cell>
        </row>
        <row r="2068">
          <cell r="A2068">
            <v>64720000</v>
          </cell>
          <cell r="B2068">
            <v>2606.0500000000002</v>
          </cell>
        </row>
        <row r="2069">
          <cell r="A2069">
            <v>65000077</v>
          </cell>
          <cell r="B2069">
            <v>0</v>
          </cell>
        </row>
        <row r="2070">
          <cell r="A2070">
            <v>65000090</v>
          </cell>
          <cell r="B2070">
            <v>0</v>
          </cell>
        </row>
        <row r="2071">
          <cell r="A2071">
            <v>65000091</v>
          </cell>
          <cell r="B2071">
            <v>0</v>
          </cell>
        </row>
        <row r="2072">
          <cell r="A2072">
            <v>66017000</v>
          </cell>
          <cell r="B2072">
            <v>0</v>
          </cell>
        </row>
        <row r="2073">
          <cell r="A2073">
            <v>66017200</v>
          </cell>
          <cell r="B2073">
            <v>0</v>
          </cell>
        </row>
        <row r="2074">
          <cell r="A2074">
            <v>66017300</v>
          </cell>
          <cell r="B2074">
            <v>0</v>
          </cell>
        </row>
        <row r="2075">
          <cell r="A2075">
            <v>66017301</v>
          </cell>
          <cell r="B2075">
            <v>0</v>
          </cell>
        </row>
        <row r="2076">
          <cell r="A2076">
            <v>66017400</v>
          </cell>
          <cell r="B2076">
            <v>-4241921.0199999996</v>
          </cell>
        </row>
        <row r="2077">
          <cell r="A2077">
            <v>70003001</v>
          </cell>
          <cell r="B2077">
            <v>0</v>
          </cell>
        </row>
        <row r="2078">
          <cell r="A2078">
            <v>70020005</v>
          </cell>
          <cell r="B2078">
            <v>0</v>
          </cell>
        </row>
        <row r="2079">
          <cell r="A2079">
            <v>70020006</v>
          </cell>
          <cell r="B2079">
            <v>0</v>
          </cell>
        </row>
        <row r="2080">
          <cell r="A2080">
            <v>70030001</v>
          </cell>
          <cell r="B2080">
            <v>-98178.93</v>
          </cell>
        </row>
        <row r="2081">
          <cell r="A2081">
            <v>70030002</v>
          </cell>
          <cell r="B2081">
            <v>-6750.51</v>
          </cell>
        </row>
        <row r="2082">
          <cell r="A2082">
            <v>70030003</v>
          </cell>
          <cell r="B2082">
            <v>-10739487.52</v>
          </cell>
        </row>
        <row r="2083">
          <cell r="A2083">
            <v>70030004</v>
          </cell>
          <cell r="B2083">
            <v>-36069683.109999999</v>
          </cell>
        </row>
        <row r="2084">
          <cell r="A2084">
            <v>70030005</v>
          </cell>
          <cell r="B2084">
            <v>-2729849.62</v>
          </cell>
        </row>
        <row r="2085">
          <cell r="A2085">
            <v>70030006</v>
          </cell>
          <cell r="B2085">
            <v>-5864.21</v>
          </cell>
        </row>
        <row r="2086">
          <cell r="A2086">
            <v>70030007</v>
          </cell>
          <cell r="B2086">
            <v>0</v>
          </cell>
        </row>
        <row r="2087">
          <cell r="A2087">
            <v>70030008</v>
          </cell>
          <cell r="B2087">
            <v>-68094517.370000005</v>
          </cell>
        </row>
        <row r="2088">
          <cell r="A2088">
            <v>70030009</v>
          </cell>
          <cell r="B2088">
            <v>-2609212.06</v>
          </cell>
        </row>
        <row r="2089">
          <cell r="A2089">
            <v>70030010</v>
          </cell>
          <cell r="B2089">
            <v>-4322537.87</v>
          </cell>
        </row>
        <row r="2090">
          <cell r="A2090">
            <v>70030012</v>
          </cell>
          <cell r="B2090">
            <v>1000</v>
          </cell>
        </row>
        <row r="2091">
          <cell r="A2091">
            <v>70030013</v>
          </cell>
          <cell r="B2091">
            <v>-2193429.56</v>
          </cell>
        </row>
        <row r="2092">
          <cell r="A2092">
            <v>70030014</v>
          </cell>
          <cell r="B2092">
            <v>-30930.04</v>
          </cell>
        </row>
        <row r="2093">
          <cell r="A2093">
            <v>70030016</v>
          </cell>
          <cell r="B2093">
            <v>0</v>
          </cell>
        </row>
        <row r="2094">
          <cell r="A2094">
            <v>70030017</v>
          </cell>
          <cell r="B2094">
            <v>-90647793.420000002</v>
          </cell>
        </row>
        <row r="2095">
          <cell r="A2095">
            <v>70030018</v>
          </cell>
          <cell r="B2095">
            <v>0</v>
          </cell>
        </row>
        <row r="2096">
          <cell r="A2096">
            <v>70030020</v>
          </cell>
          <cell r="B2096">
            <v>-30848523.420000002</v>
          </cell>
        </row>
        <row r="2097">
          <cell r="A2097">
            <v>70030021</v>
          </cell>
          <cell r="B2097">
            <v>0</v>
          </cell>
        </row>
        <row r="2098">
          <cell r="A2098">
            <v>70030022</v>
          </cell>
          <cell r="B2098">
            <v>0</v>
          </cell>
        </row>
        <row r="2099">
          <cell r="A2099">
            <v>70030025</v>
          </cell>
          <cell r="B2099">
            <v>-625070223.79999995</v>
          </cell>
        </row>
        <row r="2100">
          <cell r="A2100">
            <v>70030026</v>
          </cell>
          <cell r="B2100">
            <v>-20266093.489999998</v>
          </cell>
        </row>
        <row r="2101">
          <cell r="A2101">
            <v>70030030</v>
          </cell>
          <cell r="B2101">
            <v>-5397338.2000000002</v>
          </cell>
        </row>
        <row r="2102">
          <cell r="A2102">
            <v>70030050</v>
          </cell>
          <cell r="B2102">
            <v>0</v>
          </cell>
        </row>
        <row r="2103">
          <cell r="A2103">
            <v>70030051</v>
          </cell>
          <cell r="B2103">
            <v>-269714.71000000002</v>
          </cell>
        </row>
        <row r="2104">
          <cell r="A2104">
            <v>70030052</v>
          </cell>
          <cell r="B2104">
            <v>0</v>
          </cell>
        </row>
        <row r="2105">
          <cell r="A2105">
            <v>70030053</v>
          </cell>
          <cell r="B2105">
            <v>0</v>
          </cell>
        </row>
        <row r="2106">
          <cell r="A2106">
            <v>70030054</v>
          </cell>
          <cell r="B2106">
            <v>0</v>
          </cell>
        </row>
        <row r="2107">
          <cell r="A2107">
            <v>70030055</v>
          </cell>
          <cell r="B2107">
            <v>0</v>
          </cell>
        </row>
        <row r="2108">
          <cell r="A2108">
            <v>70030056</v>
          </cell>
          <cell r="B2108">
            <v>-1976315.37</v>
          </cell>
        </row>
        <row r="2109">
          <cell r="A2109">
            <v>70030057</v>
          </cell>
          <cell r="B2109">
            <v>0</v>
          </cell>
        </row>
        <row r="2110">
          <cell r="A2110">
            <v>70030058</v>
          </cell>
          <cell r="B2110">
            <v>0</v>
          </cell>
        </row>
        <row r="2111">
          <cell r="A2111">
            <v>70030099</v>
          </cell>
          <cell r="B2111">
            <v>55720386</v>
          </cell>
        </row>
        <row r="2112">
          <cell r="A2112">
            <v>70030100</v>
          </cell>
          <cell r="B2112">
            <v>0</v>
          </cell>
        </row>
        <row r="2113">
          <cell r="A2113">
            <v>70030105</v>
          </cell>
          <cell r="B2113">
            <v>0</v>
          </cell>
        </row>
        <row r="2114">
          <cell r="A2114">
            <v>70030106</v>
          </cell>
          <cell r="B2114">
            <v>-316284</v>
          </cell>
        </row>
        <row r="2115">
          <cell r="A2115">
            <v>70030110</v>
          </cell>
          <cell r="B2115">
            <v>0</v>
          </cell>
        </row>
        <row r="2116">
          <cell r="A2116">
            <v>70030208</v>
          </cell>
          <cell r="B2116">
            <v>-55720386</v>
          </cell>
        </row>
        <row r="2117">
          <cell r="A2117">
            <v>70031056</v>
          </cell>
          <cell r="B2117">
            <v>512740.93</v>
          </cell>
        </row>
        <row r="2118">
          <cell r="A2118">
            <v>70031057</v>
          </cell>
          <cell r="B2118">
            <v>31.76</v>
          </cell>
        </row>
        <row r="2119">
          <cell r="A2119">
            <v>70033004</v>
          </cell>
          <cell r="B2119">
            <v>0</v>
          </cell>
        </row>
        <row r="2120">
          <cell r="A2120">
            <v>70033005</v>
          </cell>
          <cell r="B2120">
            <v>0</v>
          </cell>
        </row>
        <row r="2121">
          <cell r="A2121">
            <v>70040027</v>
          </cell>
          <cell r="B2121">
            <v>0</v>
          </cell>
        </row>
        <row r="2122">
          <cell r="A2122">
            <v>70040029</v>
          </cell>
          <cell r="B2122">
            <v>-6621.12</v>
          </cell>
        </row>
        <row r="2123">
          <cell r="A2123">
            <v>70040030</v>
          </cell>
          <cell r="B2123">
            <v>-505563.09</v>
          </cell>
        </row>
        <row r="2124">
          <cell r="A2124">
            <v>70046060</v>
          </cell>
          <cell r="B2124">
            <v>-37556660.670000002</v>
          </cell>
        </row>
        <row r="2125">
          <cell r="A2125">
            <v>70046061</v>
          </cell>
          <cell r="B2125">
            <v>-2674124.4300000002</v>
          </cell>
        </row>
        <row r="2126">
          <cell r="A2126">
            <v>70046101</v>
          </cell>
          <cell r="B2126">
            <v>-39663603.420000002</v>
          </cell>
        </row>
        <row r="2127">
          <cell r="A2127">
            <v>70046102</v>
          </cell>
          <cell r="B2127">
            <v>-2781498.31</v>
          </cell>
        </row>
        <row r="2128">
          <cell r="A2128">
            <v>70046110</v>
          </cell>
          <cell r="B2128">
            <v>-383.66</v>
          </cell>
        </row>
        <row r="2129">
          <cell r="A2129">
            <v>70046111</v>
          </cell>
          <cell r="B2129">
            <v>-108615531.09999999</v>
          </cell>
        </row>
        <row r="2130">
          <cell r="A2130">
            <v>70046112</v>
          </cell>
          <cell r="B2130">
            <v>-8657784.8800000008</v>
          </cell>
        </row>
        <row r="2131">
          <cell r="A2131">
            <v>70046113</v>
          </cell>
          <cell r="B2131">
            <v>-59.94</v>
          </cell>
        </row>
        <row r="2132">
          <cell r="A2132">
            <v>70046161</v>
          </cell>
          <cell r="B2132">
            <v>-12849273.609999999</v>
          </cell>
        </row>
        <row r="2133">
          <cell r="A2133">
            <v>70046162</v>
          </cell>
          <cell r="B2133">
            <v>-955152.34</v>
          </cell>
        </row>
        <row r="2134">
          <cell r="A2134">
            <v>70046166</v>
          </cell>
          <cell r="B2134">
            <v>-53054609.090000004</v>
          </cell>
        </row>
        <row r="2135">
          <cell r="A2135">
            <v>70046167</v>
          </cell>
          <cell r="B2135">
            <v>-3899255.37</v>
          </cell>
        </row>
        <row r="2136">
          <cell r="A2136">
            <v>70046170</v>
          </cell>
          <cell r="B2136">
            <v>-108322.46</v>
          </cell>
        </row>
        <row r="2137">
          <cell r="A2137">
            <v>70046171</v>
          </cell>
          <cell r="B2137">
            <v>-116120.62</v>
          </cell>
        </row>
        <row r="2138">
          <cell r="A2138">
            <v>70046172</v>
          </cell>
          <cell r="B2138">
            <v>-12504.44</v>
          </cell>
        </row>
        <row r="2139">
          <cell r="A2139">
            <v>70046173</v>
          </cell>
          <cell r="B2139">
            <v>-16136.09</v>
          </cell>
        </row>
        <row r="2140">
          <cell r="A2140">
            <v>70046175</v>
          </cell>
          <cell r="B2140">
            <v>-770562.74</v>
          </cell>
        </row>
        <row r="2141">
          <cell r="A2141">
            <v>70046176</v>
          </cell>
          <cell r="B2141">
            <v>-1177562.01</v>
          </cell>
        </row>
        <row r="2142">
          <cell r="A2142">
            <v>70046177</v>
          </cell>
          <cell r="B2142">
            <v>-124595.45</v>
          </cell>
        </row>
        <row r="2143">
          <cell r="A2143">
            <v>70046178</v>
          </cell>
          <cell r="B2143">
            <v>-107309.06</v>
          </cell>
        </row>
        <row r="2144">
          <cell r="A2144">
            <v>70046375</v>
          </cell>
          <cell r="B2144">
            <v>-1385561.75</v>
          </cell>
        </row>
        <row r="2145">
          <cell r="A2145">
            <v>70046378</v>
          </cell>
          <cell r="B2145">
            <v>-179277.75</v>
          </cell>
        </row>
        <row r="2146">
          <cell r="A2146">
            <v>70046380</v>
          </cell>
          <cell r="B2146">
            <v>0</v>
          </cell>
        </row>
        <row r="2147">
          <cell r="A2147">
            <v>70046383</v>
          </cell>
          <cell r="B2147">
            <v>0</v>
          </cell>
        </row>
        <row r="2148">
          <cell r="A2148">
            <v>70046385</v>
          </cell>
          <cell r="B2148">
            <v>-1234313.9099999999</v>
          </cell>
        </row>
        <row r="2149">
          <cell r="A2149">
            <v>70046388</v>
          </cell>
          <cell r="B2149">
            <v>-585.37</v>
          </cell>
        </row>
        <row r="2150">
          <cell r="A2150">
            <v>70050002</v>
          </cell>
          <cell r="B2150">
            <v>0</v>
          </cell>
        </row>
        <row r="2151">
          <cell r="A2151">
            <v>70050013</v>
          </cell>
          <cell r="B2151">
            <v>-78351.539999999994</v>
          </cell>
        </row>
        <row r="2152">
          <cell r="A2152">
            <v>70050014</v>
          </cell>
          <cell r="B2152">
            <v>-15684.8</v>
          </cell>
        </row>
        <row r="2153">
          <cell r="A2153">
            <v>70050017</v>
          </cell>
          <cell r="B2153">
            <v>-2166709.59</v>
          </cell>
        </row>
        <row r="2154">
          <cell r="A2154">
            <v>70050018</v>
          </cell>
          <cell r="B2154">
            <v>-1242529.54</v>
          </cell>
        </row>
        <row r="2155">
          <cell r="A2155">
            <v>70050019</v>
          </cell>
          <cell r="B2155">
            <v>-395955.23</v>
          </cell>
        </row>
        <row r="2156">
          <cell r="A2156">
            <v>70050020</v>
          </cell>
          <cell r="B2156">
            <v>0</v>
          </cell>
        </row>
        <row r="2157">
          <cell r="A2157">
            <v>70060000</v>
          </cell>
          <cell r="B2157">
            <v>-1713.34</v>
          </cell>
        </row>
        <row r="2158">
          <cell r="A2158">
            <v>70060001</v>
          </cell>
          <cell r="B2158">
            <v>0</v>
          </cell>
        </row>
        <row r="2159">
          <cell r="A2159">
            <v>70060002</v>
          </cell>
          <cell r="B2159">
            <v>0</v>
          </cell>
        </row>
        <row r="2160">
          <cell r="A2160">
            <v>70060003</v>
          </cell>
          <cell r="B2160">
            <v>0</v>
          </cell>
        </row>
        <row r="2161">
          <cell r="A2161">
            <v>70060004</v>
          </cell>
          <cell r="B2161">
            <v>0</v>
          </cell>
        </row>
        <row r="2162">
          <cell r="A2162">
            <v>70060007</v>
          </cell>
          <cell r="B2162">
            <v>0</v>
          </cell>
        </row>
        <row r="2163">
          <cell r="A2163">
            <v>70060008</v>
          </cell>
          <cell r="B2163">
            <v>0</v>
          </cell>
        </row>
        <row r="2164">
          <cell r="A2164">
            <v>70064000</v>
          </cell>
          <cell r="B2164">
            <v>0</v>
          </cell>
        </row>
        <row r="2165">
          <cell r="A2165">
            <v>70064001</v>
          </cell>
          <cell r="B2165">
            <v>0</v>
          </cell>
        </row>
        <row r="2166">
          <cell r="A2166">
            <v>70064002</v>
          </cell>
          <cell r="B2166">
            <v>0</v>
          </cell>
        </row>
        <row r="2167">
          <cell r="A2167">
            <v>70064003</v>
          </cell>
          <cell r="B2167">
            <v>0</v>
          </cell>
        </row>
        <row r="2168">
          <cell r="A2168">
            <v>70064004</v>
          </cell>
          <cell r="B2168">
            <v>0</v>
          </cell>
        </row>
        <row r="2169">
          <cell r="A2169">
            <v>70064005</v>
          </cell>
          <cell r="B2169">
            <v>0</v>
          </cell>
        </row>
        <row r="2170">
          <cell r="A2170">
            <v>70070001</v>
          </cell>
          <cell r="B2170">
            <v>0</v>
          </cell>
        </row>
        <row r="2171">
          <cell r="A2171">
            <v>70070005</v>
          </cell>
          <cell r="B2171">
            <v>0</v>
          </cell>
        </row>
        <row r="2172">
          <cell r="A2172">
            <v>70070007</v>
          </cell>
          <cell r="B2172">
            <v>0</v>
          </cell>
        </row>
        <row r="2173">
          <cell r="A2173">
            <v>70080000</v>
          </cell>
          <cell r="B2173">
            <v>0</v>
          </cell>
        </row>
        <row r="2174">
          <cell r="A2174">
            <v>70120000</v>
          </cell>
          <cell r="B2174">
            <v>0</v>
          </cell>
        </row>
        <row r="2175">
          <cell r="A2175">
            <v>70120001</v>
          </cell>
          <cell r="B2175">
            <v>0</v>
          </cell>
        </row>
        <row r="2176">
          <cell r="A2176">
            <v>70130000</v>
          </cell>
          <cell r="B2176">
            <v>-33464.17</v>
          </cell>
        </row>
        <row r="2177">
          <cell r="A2177">
            <v>70130001</v>
          </cell>
          <cell r="B2177">
            <v>-934.62</v>
          </cell>
        </row>
        <row r="2178">
          <cell r="A2178">
            <v>70130002</v>
          </cell>
          <cell r="B2178">
            <v>-658.15</v>
          </cell>
        </row>
        <row r="2179">
          <cell r="A2179">
            <v>70130003</v>
          </cell>
          <cell r="B2179">
            <v>-3234.45</v>
          </cell>
        </row>
        <row r="2180">
          <cell r="A2180">
            <v>70130011</v>
          </cell>
          <cell r="B2180">
            <v>-205043.71</v>
          </cell>
        </row>
        <row r="2181">
          <cell r="A2181">
            <v>70130013</v>
          </cell>
          <cell r="B2181">
            <v>-9689.24</v>
          </cell>
        </row>
        <row r="2182">
          <cell r="A2182">
            <v>70130023</v>
          </cell>
          <cell r="B2182">
            <v>0</v>
          </cell>
        </row>
        <row r="2183">
          <cell r="A2183">
            <v>70130231</v>
          </cell>
          <cell r="B2183">
            <v>-1674.98</v>
          </cell>
        </row>
        <row r="2184">
          <cell r="A2184">
            <v>70140006</v>
          </cell>
          <cell r="B2184">
            <v>0</v>
          </cell>
        </row>
        <row r="2185">
          <cell r="A2185">
            <v>70200000</v>
          </cell>
          <cell r="B2185">
            <v>-594327.31999999995</v>
          </cell>
        </row>
        <row r="2186">
          <cell r="A2186">
            <v>70200001</v>
          </cell>
          <cell r="B2186">
            <v>-2611675.2599999998</v>
          </cell>
        </row>
        <row r="2187">
          <cell r="A2187">
            <v>70200011</v>
          </cell>
          <cell r="B2187">
            <v>0</v>
          </cell>
        </row>
        <row r="2188">
          <cell r="A2188">
            <v>70200021</v>
          </cell>
          <cell r="B2188">
            <v>-11975345.689999999</v>
          </cell>
        </row>
        <row r="2189">
          <cell r="A2189">
            <v>70200022</v>
          </cell>
          <cell r="B2189">
            <v>0</v>
          </cell>
        </row>
        <row r="2190">
          <cell r="A2190">
            <v>70200024</v>
          </cell>
          <cell r="B2190">
            <v>0</v>
          </cell>
        </row>
        <row r="2191">
          <cell r="A2191">
            <v>70203002</v>
          </cell>
          <cell r="B2191">
            <v>0</v>
          </cell>
        </row>
        <row r="2192">
          <cell r="A2192">
            <v>70203101</v>
          </cell>
          <cell r="B2192">
            <v>-12311.71</v>
          </cell>
        </row>
        <row r="2193">
          <cell r="A2193">
            <v>70203102</v>
          </cell>
          <cell r="B2193">
            <v>-98309.6</v>
          </cell>
        </row>
        <row r="2194">
          <cell r="A2194">
            <v>70203103</v>
          </cell>
          <cell r="B2194">
            <v>-74918.990000000005</v>
          </cell>
        </row>
        <row r="2195">
          <cell r="A2195">
            <v>70203104</v>
          </cell>
          <cell r="B2195">
            <v>-87982.41</v>
          </cell>
        </row>
        <row r="2196">
          <cell r="A2196">
            <v>70204000</v>
          </cell>
          <cell r="B2196">
            <v>0</v>
          </cell>
        </row>
        <row r="2197">
          <cell r="A2197">
            <v>70214000</v>
          </cell>
          <cell r="B2197">
            <v>-840418.31</v>
          </cell>
        </row>
        <row r="2198">
          <cell r="A2198">
            <v>70240000</v>
          </cell>
          <cell r="B2198">
            <v>-36072.959999999999</v>
          </cell>
        </row>
        <row r="2199">
          <cell r="A2199">
            <v>70240060</v>
          </cell>
          <cell r="B2199">
            <v>-44951.27</v>
          </cell>
        </row>
        <row r="2200">
          <cell r="A2200">
            <v>70240070</v>
          </cell>
          <cell r="B2200">
            <v>0</v>
          </cell>
        </row>
        <row r="2201">
          <cell r="A2201">
            <v>70240080</v>
          </cell>
          <cell r="B2201">
            <v>0</v>
          </cell>
        </row>
        <row r="2202">
          <cell r="A2202">
            <v>70257800</v>
          </cell>
          <cell r="B2202">
            <v>0</v>
          </cell>
        </row>
        <row r="2203">
          <cell r="A2203">
            <v>70257801</v>
          </cell>
          <cell r="B2203">
            <v>0</v>
          </cell>
        </row>
        <row r="2204">
          <cell r="A2204">
            <v>70257802</v>
          </cell>
          <cell r="B2204">
            <v>0</v>
          </cell>
        </row>
        <row r="2205">
          <cell r="A2205">
            <v>70260001</v>
          </cell>
          <cell r="B2205">
            <v>-6992540.2199999997</v>
          </cell>
        </row>
        <row r="2206">
          <cell r="A2206">
            <v>70260002</v>
          </cell>
          <cell r="B2206">
            <v>-20244890.59</v>
          </cell>
        </row>
        <row r="2207">
          <cell r="A2207">
            <v>70260003</v>
          </cell>
          <cell r="B2207">
            <v>-19230.169999999998</v>
          </cell>
        </row>
        <row r="2208">
          <cell r="A2208">
            <v>70260004</v>
          </cell>
          <cell r="B2208">
            <v>-132340.35999999999</v>
          </cell>
        </row>
        <row r="2209">
          <cell r="A2209">
            <v>70260005</v>
          </cell>
          <cell r="B2209">
            <v>-15516.17</v>
          </cell>
        </row>
        <row r="2210">
          <cell r="A2210">
            <v>70260006</v>
          </cell>
          <cell r="B2210">
            <v>-53494364.880000003</v>
          </cell>
        </row>
        <row r="2211">
          <cell r="A2211">
            <v>70260007</v>
          </cell>
          <cell r="B2211">
            <v>-1132994.43</v>
          </cell>
        </row>
        <row r="2212">
          <cell r="A2212">
            <v>70260008</v>
          </cell>
          <cell r="B2212">
            <v>-73256.31</v>
          </cell>
        </row>
        <row r="2213">
          <cell r="A2213">
            <v>70263001</v>
          </cell>
          <cell r="B2213">
            <v>0</v>
          </cell>
        </row>
        <row r="2214">
          <cell r="A2214">
            <v>70263002</v>
          </cell>
          <cell r="B2214">
            <v>-19406.88</v>
          </cell>
        </row>
        <row r="2215">
          <cell r="A2215">
            <v>70270001</v>
          </cell>
          <cell r="B2215">
            <v>15078913.58</v>
          </cell>
        </row>
        <row r="2216">
          <cell r="A2216">
            <v>70270002</v>
          </cell>
          <cell r="B2216">
            <v>-2045370.6</v>
          </cell>
        </row>
        <row r="2217">
          <cell r="A2217">
            <v>70270003</v>
          </cell>
          <cell r="B2217">
            <v>-10132622.390000001</v>
          </cell>
        </row>
        <row r="2218">
          <cell r="A2218">
            <v>70270005</v>
          </cell>
          <cell r="B2218">
            <v>99496.99</v>
          </cell>
        </row>
        <row r="2219">
          <cell r="A2219">
            <v>70270006</v>
          </cell>
          <cell r="B2219">
            <v>1245060.45</v>
          </cell>
        </row>
        <row r="2220">
          <cell r="A2220">
            <v>70270007</v>
          </cell>
          <cell r="B2220">
            <v>-88374.22</v>
          </cell>
        </row>
        <row r="2221">
          <cell r="A2221">
            <v>70271000</v>
          </cell>
          <cell r="B2221">
            <v>0</v>
          </cell>
        </row>
        <row r="2222">
          <cell r="A2222">
            <v>70271010</v>
          </cell>
          <cell r="B2222">
            <v>0</v>
          </cell>
        </row>
        <row r="2223">
          <cell r="A2223">
            <v>70271020</v>
          </cell>
          <cell r="B2223">
            <v>0</v>
          </cell>
        </row>
        <row r="2224">
          <cell r="A2224">
            <v>70271030</v>
          </cell>
          <cell r="B2224">
            <v>0</v>
          </cell>
        </row>
        <row r="2225">
          <cell r="A2225">
            <v>70271040</v>
          </cell>
          <cell r="B2225">
            <v>0</v>
          </cell>
        </row>
        <row r="2226">
          <cell r="A2226">
            <v>70271050</v>
          </cell>
          <cell r="B2226">
            <v>-382700.67</v>
          </cell>
        </row>
        <row r="2227">
          <cell r="A2227">
            <v>70271060</v>
          </cell>
          <cell r="B2227">
            <v>0</v>
          </cell>
        </row>
        <row r="2228">
          <cell r="A2228">
            <v>70271070</v>
          </cell>
          <cell r="B2228">
            <v>0</v>
          </cell>
        </row>
        <row r="2229">
          <cell r="A2229">
            <v>70271080</v>
          </cell>
          <cell r="B2229">
            <v>0</v>
          </cell>
        </row>
        <row r="2230">
          <cell r="A2230">
            <v>70280000</v>
          </cell>
          <cell r="B2230">
            <v>0</v>
          </cell>
        </row>
        <row r="2231">
          <cell r="A2231">
            <v>70280004</v>
          </cell>
          <cell r="B2231">
            <v>-415038.57</v>
          </cell>
        </row>
        <row r="2232">
          <cell r="A2232">
            <v>70280005</v>
          </cell>
          <cell r="B2232">
            <v>0</v>
          </cell>
        </row>
        <row r="2233">
          <cell r="A2233">
            <v>70280006</v>
          </cell>
          <cell r="B2233">
            <v>0</v>
          </cell>
        </row>
        <row r="2234">
          <cell r="A2234">
            <v>70280007</v>
          </cell>
          <cell r="B2234">
            <v>0</v>
          </cell>
        </row>
        <row r="2235">
          <cell r="A2235">
            <v>70280008</v>
          </cell>
          <cell r="B2235">
            <v>-24077.59</v>
          </cell>
        </row>
        <row r="2236">
          <cell r="A2236">
            <v>70280009</v>
          </cell>
          <cell r="B2236">
            <v>0</v>
          </cell>
        </row>
        <row r="2237">
          <cell r="A2237">
            <v>70280010</v>
          </cell>
          <cell r="B2237">
            <v>0</v>
          </cell>
        </row>
        <row r="2238">
          <cell r="A2238">
            <v>70280012</v>
          </cell>
          <cell r="B2238">
            <v>0</v>
          </cell>
        </row>
        <row r="2239">
          <cell r="A2239">
            <v>70280014</v>
          </cell>
          <cell r="B2239">
            <v>0</v>
          </cell>
        </row>
        <row r="2240">
          <cell r="A2240">
            <v>70280016</v>
          </cell>
          <cell r="B2240">
            <v>-195199.85</v>
          </cell>
        </row>
        <row r="2241">
          <cell r="A2241">
            <v>70280017</v>
          </cell>
          <cell r="B2241">
            <v>0</v>
          </cell>
        </row>
        <row r="2242">
          <cell r="A2242">
            <v>70280018</v>
          </cell>
          <cell r="B2242">
            <v>0</v>
          </cell>
        </row>
        <row r="2243">
          <cell r="A2243">
            <v>70280019</v>
          </cell>
          <cell r="B2243">
            <v>-1138507.18</v>
          </cell>
        </row>
        <row r="2244">
          <cell r="A2244">
            <v>70280020</v>
          </cell>
          <cell r="B2244">
            <v>-795856.71</v>
          </cell>
        </row>
        <row r="2245">
          <cell r="A2245">
            <v>70280021</v>
          </cell>
          <cell r="B2245">
            <v>-1932.44</v>
          </cell>
        </row>
        <row r="2246">
          <cell r="A2246">
            <v>70281008</v>
          </cell>
          <cell r="B2246">
            <v>628203.56000000006</v>
          </cell>
        </row>
        <row r="2247">
          <cell r="A2247">
            <v>70284000</v>
          </cell>
          <cell r="B2247">
            <v>0</v>
          </cell>
        </row>
        <row r="2248">
          <cell r="A2248">
            <v>70284001</v>
          </cell>
          <cell r="B2248">
            <v>0</v>
          </cell>
        </row>
        <row r="2249">
          <cell r="A2249">
            <v>70284010</v>
          </cell>
          <cell r="B2249">
            <v>34406.01</v>
          </cell>
        </row>
        <row r="2250">
          <cell r="A2250">
            <v>70284011</v>
          </cell>
          <cell r="B2250">
            <v>0</v>
          </cell>
        </row>
        <row r="2251">
          <cell r="A2251">
            <v>70284012</v>
          </cell>
          <cell r="B2251">
            <v>0</v>
          </cell>
        </row>
        <row r="2252">
          <cell r="A2252">
            <v>70284013</v>
          </cell>
          <cell r="B2252">
            <v>0</v>
          </cell>
        </row>
        <row r="2253">
          <cell r="A2253">
            <v>70284014</v>
          </cell>
          <cell r="B2253">
            <v>-66.16</v>
          </cell>
        </row>
        <row r="2254">
          <cell r="A2254">
            <v>70284015</v>
          </cell>
          <cell r="B2254">
            <v>0</v>
          </cell>
        </row>
        <row r="2255">
          <cell r="A2255">
            <v>70284017</v>
          </cell>
          <cell r="B2255">
            <v>0</v>
          </cell>
        </row>
        <row r="2256">
          <cell r="A2256">
            <v>70284018</v>
          </cell>
          <cell r="B2256">
            <v>0</v>
          </cell>
        </row>
        <row r="2257">
          <cell r="A2257">
            <v>70284019</v>
          </cell>
          <cell r="B2257">
            <v>0</v>
          </cell>
        </row>
        <row r="2258">
          <cell r="A2258">
            <v>70284020</v>
          </cell>
          <cell r="B2258">
            <v>0</v>
          </cell>
        </row>
        <row r="2259">
          <cell r="A2259">
            <v>70287012</v>
          </cell>
          <cell r="B2259">
            <v>-56989.82</v>
          </cell>
        </row>
        <row r="2260">
          <cell r="A2260">
            <v>70287014</v>
          </cell>
          <cell r="B2260">
            <v>-32511.78</v>
          </cell>
        </row>
        <row r="2261">
          <cell r="A2261">
            <v>70288012</v>
          </cell>
          <cell r="B2261">
            <v>0</v>
          </cell>
        </row>
        <row r="2262">
          <cell r="A2262">
            <v>70288014</v>
          </cell>
          <cell r="B2262">
            <v>0</v>
          </cell>
        </row>
        <row r="2263">
          <cell r="A2263">
            <v>70290000</v>
          </cell>
          <cell r="B2263">
            <v>-3149864.86</v>
          </cell>
        </row>
        <row r="2264">
          <cell r="A2264">
            <v>70290001</v>
          </cell>
          <cell r="B2264">
            <v>-628994</v>
          </cell>
        </row>
        <row r="2265">
          <cell r="A2265">
            <v>70290002</v>
          </cell>
          <cell r="B2265">
            <v>-8455604.3800000008</v>
          </cell>
        </row>
        <row r="2266">
          <cell r="A2266">
            <v>70290004</v>
          </cell>
          <cell r="B2266">
            <v>-768317.24</v>
          </cell>
        </row>
        <row r="2267">
          <cell r="A2267">
            <v>70290006</v>
          </cell>
          <cell r="B2267">
            <v>10025.9</v>
          </cell>
        </row>
        <row r="2268">
          <cell r="A2268">
            <v>70290009</v>
          </cell>
          <cell r="B2268">
            <v>-561458.81999999995</v>
          </cell>
        </row>
        <row r="2269">
          <cell r="A2269">
            <v>70300001</v>
          </cell>
          <cell r="B2269">
            <v>-264882</v>
          </cell>
        </row>
        <row r="2270">
          <cell r="A2270">
            <v>70300010</v>
          </cell>
          <cell r="B2270">
            <v>-147</v>
          </cell>
        </row>
        <row r="2271">
          <cell r="A2271">
            <v>70300011</v>
          </cell>
          <cell r="B2271">
            <v>-41413</v>
          </cell>
        </row>
        <row r="2272">
          <cell r="A2272">
            <v>70300021</v>
          </cell>
          <cell r="B2272">
            <v>-1030</v>
          </cell>
        </row>
        <row r="2273">
          <cell r="A2273">
            <v>70300040</v>
          </cell>
          <cell r="B2273">
            <v>0</v>
          </cell>
        </row>
        <row r="2274">
          <cell r="A2274">
            <v>70330001</v>
          </cell>
          <cell r="B2274">
            <v>0</v>
          </cell>
        </row>
        <row r="2275">
          <cell r="A2275">
            <v>70330002</v>
          </cell>
          <cell r="B2275">
            <v>0</v>
          </cell>
        </row>
        <row r="2276">
          <cell r="A2276">
            <v>70330003</v>
          </cell>
          <cell r="B2276">
            <v>0</v>
          </cell>
        </row>
        <row r="2277">
          <cell r="A2277">
            <v>70350001</v>
          </cell>
          <cell r="B2277">
            <v>-168079.54</v>
          </cell>
        </row>
        <row r="2278">
          <cell r="A2278">
            <v>70360001</v>
          </cell>
          <cell r="B2278">
            <v>0</v>
          </cell>
        </row>
        <row r="2279">
          <cell r="A2279">
            <v>70370001</v>
          </cell>
          <cell r="B2279">
            <v>0</v>
          </cell>
        </row>
        <row r="2280">
          <cell r="A2280">
            <v>70370002</v>
          </cell>
          <cell r="B2280">
            <v>0</v>
          </cell>
        </row>
        <row r="2281">
          <cell r="A2281">
            <v>70370003</v>
          </cell>
          <cell r="B2281">
            <v>0</v>
          </cell>
        </row>
        <row r="2282">
          <cell r="A2282">
            <v>70370004</v>
          </cell>
          <cell r="B2282">
            <v>0</v>
          </cell>
        </row>
        <row r="2283">
          <cell r="A2283">
            <v>70370005</v>
          </cell>
          <cell r="B2283">
            <v>0</v>
          </cell>
        </row>
        <row r="2284">
          <cell r="A2284">
            <v>70370130</v>
          </cell>
          <cell r="B2284">
            <v>-8875.58</v>
          </cell>
        </row>
        <row r="2285">
          <cell r="A2285">
            <v>70370131</v>
          </cell>
          <cell r="B2285">
            <v>-17500</v>
          </cell>
        </row>
        <row r="2286">
          <cell r="A2286">
            <v>70370135</v>
          </cell>
          <cell r="B2286">
            <v>0</v>
          </cell>
        </row>
        <row r="2287">
          <cell r="A2287">
            <v>70380002</v>
          </cell>
          <cell r="B2287">
            <v>0</v>
          </cell>
        </row>
        <row r="2288">
          <cell r="A2288">
            <v>70390000</v>
          </cell>
          <cell r="B2288">
            <v>0</v>
          </cell>
        </row>
        <row r="2289">
          <cell r="A2289">
            <v>70390001</v>
          </cell>
          <cell r="B2289">
            <v>-550.19000000000005</v>
          </cell>
        </row>
        <row r="2290">
          <cell r="A2290">
            <v>70390002</v>
          </cell>
          <cell r="B2290">
            <v>-6267121.3300000001</v>
          </cell>
        </row>
        <row r="2291">
          <cell r="A2291">
            <v>70390003</v>
          </cell>
          <cell r="B2291">
            <v>-2587196.59</v>
          </cell>
        </row>
        <row r="2292">
          <cell r="A2292">
            <v>70390004</v>
          </cell>
          <cell r="B2292">
            <v>-1058806.5</v>
          </cell>
        </row>
        <row r="2293">
          <cell r="A2293">
            <v>70390005</v>
          </cell>
          <cell r="B2293">
            <v>-42903.6</v>
          </cell>
        </row>
        <row r="2294">
          <cell r="A2294">
            <v>70390007</v>
          </cell>
          <cell r="B2294">
            <v>-88845.09</v>
          </cell>
        </row>
        <row r="2295">
          <cell r="A2295">
            <v>70390008</v>
          </cell>
          <cell r="B2295">
            <v>-656885.81999999995</v>
          </cell>
        </row>
        <row r="2296">
          <cell r="A2296">
            <v>70390020</v>
          </cell>
          <cell r="B2296">
            <v>-1269.27</v>
          </cell>
        </row>
        <row r="2297">
          <cell r="A2297">
            <v>70390021</v>
          </cell>
          <cell r="B2297">
            <v>-37.33</v>
          </cell>
        </row>
        <row r="2298">
          <cell r="A2298">
            <v>70390230</v>
          </cell>
          <cell r="B2298">
            <v>-12580.56</v>
          </cell>
        </row>
        <row r="2299">
          <cell r="A2299">
            <v>70390235</v>
          </cell>
          <cell r="B2299">
            <v>0</v>
          </cell>
        </row>
        <row r="2300">
          <cell r="A2300">
            <v>70403000</v>
          </cell>
          <cell r="B2300">
            <v>-1685.71</v>
          </cell>
        </row>
        <row r="2301">
          <cell r="A2301">
            <v>70404000</v>
          </cell>
          <cell r="B2301">
            <v>-23083.200000000001</v>
          </cell>
        </row>
        <row r="2302">
          <cell r="A2302">
            <v>70404001</v>
          </cell>
          <cell r="B2302">
            <v>0</v>
          </cell>
        </row>
        <row r="2303">
          <cell r="A2303">
            <v>70420000</v>
          </cell>
          <cell r="B2303">
            <v>0</v>
          </cell>
        </row>
        <row r="2304">
          <cell r="A2304">
            <v>70420001</v>
          </cell>
          <cell r="B2304">
            <v>0</v>
          </cell>
        </row>
        <row r="2305">
          <cell r="A2305">
            <v>70420002</v>
          </cell>
          <cell r="B2305">
            <v>0</v>
          </cell>
        </row>
        <row r="2306">
          <cell r="A2306">
            <v>70420003</v>
          </cell>
          <cell r="B2306">
            <v>0</v>
          </cell>
        </row>
        <row r="2307">
          <cell r="A2307">
            <v>70420004</v>
          </cell>
          <cell r="B2307">
            <v>0</v>
          </cell>
        </row>
        <row r="2308">
          <cell r="A2308">
            <v>70420005</v>
          </cell>
          <cell r="B2308">
            <v>0</v>
          </cell>
        </row>
        <row r="2309">
          <cell r="A2309">
            <v>70460000</v>
          </cell>
          <cell r="B2309">
            <v>-1689935.47</v>
          </cell>
        </row>
        <row r="2310">
          <cell r="A2310">
            <v>70460001</v>
          </cell>
          <cell r="B2310">
            <v>-281991.53999999998</v>
          </cell>
        </row>
        <row r="2311">
          <cell r="A2311">
            <v>70460002</v>
          </cell>
          <cell r="B2311">
            <v>-13114054.779999999</v>
          </cell>
        </row>
        <row r="2312">
          <cell r="A2312">
            <v>70470001</v>
          </cell>
          <cell r="B2312">
            <v>-1613.46</v>
          </cell>
        </row>
        <row r="2313">
          <cell r="A2313">
            <v>70470002</v>
          </cell>
          <cell r="B2313">
            <v>-176459.25</v>
          </cell>
        </row>
        <row r="2314">
          <cell r="A2314">
            <v>70470003</v>
          </cell>
          <cell r="B2314">
            <v>-35958.04</v>
          </cell>
        </row>
        <row r="2315">
          <cell r="A2315">
            <v>70470004</v>
          </cell>
          <cell r="B2315">
            <v>-278278.02</v>
          </cell>
        </row>
        <row r="2316">
          <cell r="A2316">
            <v>70500000</v>
          </cell>
          <cell r="B2316">
            <v>-4596.7</v>
          </cell>
        </row>
        <row r="2317">
          <cell r="A2317">
            <v>70700000</v>
          </cell>
          <cell r="B2317">
            <v>-185550</v>
          </cell>
        </row>
        <row r="2318">
          <cell r="A2318">
            <v>70700004</v>
          </cell>
          <cell r="B2318">
            <v>0</v>
          </cell>
        </row>
        <row r="2319">
          <cell r="A2319">
            <v>70700011</v>
          </cell>
          <cell r="B2319">
            <v>0</v>
          </cell>
        </row>
        <row r="2320">
          <cell r="A2320">
            <v>70700100</v>
          </cell>
          <cell r="B2320">
            <v>0</v>
          </cell>
        </row>
        <row r="2321">
          <cell r="A2321">
            <v>70700150</v>
          </cell>
          <cell r="B2321">
            <v>-28690.3</v>
          </cell>
        </row>
        <row r="2322">
          <cell r="A2322">
            <v>70700200</v>
          </cell>
          <cell r="B2322">
            <v>-2052.02</v>
          </cell>
        </row>
        <row r="2323">
          <cell r="A2323">
            <v>70700250</v>
          </cell>
          <cell r="B2323">
            <v>2217</v>
          </cell>
        </row>
        <row r="2324">
          <cell r="A2324">
            <v>70703000</v>
          </cell>
          <cell r="B2324">
            <v>-1953612.33</v>
          </cell>
        </row>
        <row r="2325">
          <cell r="A2325">
            <v>70703001</v>
          </cell>
          <cell r="B2325">
            <v>-420</v>
          </cell>
        </row>
        <row r="2326">
          <cell r="A2326">
            <v>70703004</v>
          </cell>
          <cell r="B2326">
            <v>-1</v>
          </cell>
        </row>
        <row r="2327">
          <cell r="A2327">
            <v>70703006</v>
          </cell>
          <cell r="B2327">
            <v>-19206.939999999999</v>
          </cell>
        </row>
        <row r="2328">
          <cell r="A2328">
            <v>70703007</v>
          </cell>
          <cell r="B2328">
            <v>-2751.08</v>
          </cell>
        </row>
        <row r="2329">
          <cell r="A2329">
            <v>70703010</v>
          </cell>
          <cell r="B2329">
            <v>836089.69</v>
          </cell>
        </row>
        <row r="2330">
          <cell r="A2330">
            <v>70703011</v>
          </cell>
          <cell r="B2330">
            <v>0</v>
          </cell>
        </row>
        <row r="2331">
          <cell r="A2331">
            <v>70703016</v>
          </cell>
          <cell r="B2331">
            <v>9603.4699999999993</v>
          </cell>
        </row>
        <row r="2332">
          <cell r="A2332">
            <v>70703017</v>
          </cell>
          <cell r="B2332">
            <v>1375.54</v>
          </cell>
        </row>
        <row r="2333">
          <cell r="A2333">
            <v>70703020</v>
          </cell>
          <cell r="B2333">
            <v>-9960</v>
          </cell>
        </row>
        <row r="2334">
          <cell r="A2334">
            <v>70703023</v>
          </cell>
          <cell r="B2334">
            <v>-19575</v>
          </cell>
        </row>
        <row r="2335">
          <cell r="A2335">
            <v>70703025</v>
          </cell>
          <cell r="B2335">
            <v>-2175</v>
          </cell>
        </row>
        <row r="2336">
          <cell r="A2336">
            <v>70704000</v>
          </cell>
          <cell r="B2336">
            <v>-90009</v>
          </cell>
        </row>
        <row r="2337">
          <cell r="A2337">
            <v>70704001</v>
          </cell>
          <cell r="B2337">
            <v>0</v>
          </cell>
        </row>
        <row r="2338">
          <cell r="A2338">
            <v>70704002</v>
          </cell>
          <cell r="B2338">
            <v>0</v>
          </cell>
        </row>
        <row r="2339">
          <cell r="A2339">
            <v>70704003</v>
          </cell>
          <cell r="B2339">
            <v>0</v>
          </cell>
        </row>
        <row r="2340">
          <cell r="A2340">
            <v>70705000</v>
          </cell>
          <cell r="B2340">
            <v>-634516.55000000005</v>
          </cell>
        </row>
        <row r="2341">
          <cell r="A2341">
            <v>70705001</v>
          </cell>
          <cell r="B2341">
            <v>0</v>
          </cell>
        </row>
        <row r="2342">
          <cell r="A2342">
            <v>70705002</v>
          </cell>
          <cell r="B2342">
            <v>0</v>
          </cell>
        </row>
        <row r="2343">
          <cell r="A2343">
            <v>70705003</v>
          </cell>
          <cell r="B2343">
            <v>0</v>
          </cell>
        </row>
        <row r="2344">
          <cell r="A2344">
            <v>70705005</v>
          </cell>
          <cell r="B2344">
            <v>-786781.46</v>
          </cell>
        </row>
        <row r="2345">
          <cell r="A2345">
            <v>70710000</v>
          </cell>
          <cell r="B2345">
            <v>0</v>
          </cell>
        </row>
        <row r="2346">
          <cell r="A2346">
            <v>70723000</v>
          </cell>
          <cell r="B2346">
            <v>-25633.13</v>
          </cell>
        </row>
        <row r="2347">
          <cell r="A2347">
            <v>70723001</v>
          </cell>
          <cell r="B2347">
            <v>0</v>
          </cell>
        </row>
        <row r="2348">
          <cell r="A2348">
            <v>70723004</v>
          </cell>
          <cell r="B2348">
            <v>0</v>
          </cell>
        </row>
        <row r="2349">
          <cell r="A2349">
            <v>70723010</v>
          </cell>
          <cell r="B2349">
            <v>5</v>
          </cell>
        </row>
        <row r="2350">
          <cell r="A2350">
            <v>70723011</v>
          </cell>
          <cell r="B2350">
            <v>0</v>
          </cell>
        </row>
        <row r="2351">
          <cell r="A2351">
            <v>70723012</v>
          </cell>
          <cell r="B2351">
            <v>0</v>
          </cell>
        </row>
        <row r="2352">
          <cell r="A2352">
            <v>70723100</v>
          </cell>
          <cell r="B2352">
            <v>-60</v>
          </cell>
        </row>
        <row r="2353">
          <cell r="A2353">
            <v>70723106</v>
          </cell>
          <cell r="B2353">
            <v>0</v>
          </cell>
        </row>
        <row r="2354">
          <cell r="A2354">
            <v>70723110</v>
          </cell>
          <cell r="B2354">
            <v>30</v>
          </cell>
        </row>
        <row r="2355">
          <cell r="A2355">
            <v>70723116</v>
          </cell>
          <cell r="B2355">
            <v>0</v>
          </cell>
        </row>
        <row r="2356">
          <cell r="A2356">
            <v>70723200</v>
          </cell>
          <cell r="B2356">
            <v>0</v>
          </cell>
        </row>
        <row r="2357">
          <cell r="A2357">
            <v>70723300</v>
          </cell>
          <cell r="B2357">
            <v>0</v>
          </cell>
        </row>
        <row r="2358">
          <cell r="A2358">
            <v>70723310</v>
          </cell>
          <cell r="B2358">
            <v>0</v>
          </cell>
        </row>
        <row r="2359">
          <cell r="A2359">
            <v>70750011</v>
          </cell>
          <cell r="B2359">
            <v>0</v>
          </cell>
        </row>
        <row r="2360">
          <cell r="A2360">
            <v>70761000</v>
          </cell>
          <cell r="B2360">
            <v>-2433789.46</v>
          </cell>
        </row>
        <row r="2361">
          <cell r="A2361">
            <v>70761010</v>
          </cell>
          <cell r="B2361">
            <v>151136.26</v>
          </cell>
        </row>
        <row r="2362">
          <cell r="A2362">
            <v>70762000</v>
          </cell>
          <cell r="B2362">
            <v>-5838077.54</v>
          </cell>
        </row>
        <row r="2363">
          <cell r="A2363">
            <v>70765000</v>
          </cell>
          <cell r="B2363">
            <v>-253982.61</v>
          </cell>
        </row>
        <row r="2364">
          <cell r="A2364">
            <v>70766000</v>
          </cell>
          <cell r="B2364">
            <v>-2214251.96</v>
          </cell>
        </row>
        <row r="2365">
          <cell r="A2365">
            <v>70767000</v>
          </cell>
          <cell r="B2365">
            <v>-2360624.85</v>
          </cell>
        </row>
        <row r="2366">
          <cell r="A2366">
            <v>70767100</v>
          </cell>
          <cell r="B2366">
            <v>0</v>
          </cell>
        </row>
        <row r="2367">
          <cell r="A2367">
            <v>70768000</v>
          </cell>
          <cell r="B2367">
            <v>0</v>
          </cell>
        </row>
        <row r="2368">
          <cell r="A2368">
            <v>70769000</v>
          </cell>
          <cell r="B2368">
            <v>-278277.63</v>
          </cell>
        </row>
        <row r="2369">
          <cell r="A2369">
            <v>70771000</v>
          </cell>
          <cell r="B2369">
            <v>-736719.45</v>
          </cell>
        </row>
        <row r="2370">
          <cell r="A2370">
            <v>70920000</v>
          </cell>
          <cell r="B2370">
            <v>0</v>
          </cell>
        </row>
        <row r="2371">
          <cell r="A2371">
            <v>70930200</v>
          </cell>
          <cell r="B2371">
            <v>0</v>
          </cell>
        </row>
        <row r="2372">
          <cell r="A2372">
            <v>71002000</v>
          </cell>
          <cell r="B2372">
            <v>-1820629.66</v>
          </cell>
        </row>
        <row r="2373">
          <cell r="A2373">
            <v>71002001</v>
          </cell>
          <cell r="B2373">
            <v>0</v>
          </cell>
        </row>
        <row r="2374">
          <cell r="A2374">
            <v>71002002</v>
          </cell>
          <cell r="B2374">
            <v>0</v>
          </cell>
        </row>
        <row r="2375">
          <cell r="A2375">
            <v>71003000</v>
          </cell>
          <cell r="B2375">
            <v>-579180.24</v>
          </cell>
        </row>
        <row r="2376">
          <cell r="A2376">
            <v>71004000</v>
          </cell>
          <cell r="B2376">
            <v>0</v>
          </cell>
        </row>
        <row r="2377">
          <cell r="A2377">
            <v>71005311</v>
          </cell>
          <cell r="B2377">
            <v>0</v>
          </cell>
        </row>
        <row r="2378">
          <cell r="A2378">
            <v>71005312</v>
          </cell>
          <cell r="B2378">
            <v>0</v>
          </cell>
        </row>
        <row r="2379">
          <cell r="A2379">
            <v>71005400</v>
          </cell>
          <cell r="B2379">
            <v>-12375.9</v>
          </cell>
        </row>
        <row r="2380">
          <cell r="A2380">
            <v>72000040</v>
          </cell>
          <cell r="B2380">
            <v>-4367697</v>
          </cell>
        </row>
        <row r="2381">
          <cell r="A2381">
            <v>72010000</v>
          </cell>
          <cell r="B2381">
            <v>0</v>
          </cell>
        </row>
        <row r="2382">
          <cell r="A2382">
            <v>72010001</v>
          </cell>
          <cell r="B2382">
            <v>-382518.61</v>
          </cell>
        </row>
        <row r="2383">
          <cell r="A2383">
            <v>72010004</v>
          </cell>
          <cell r="B2383">
            <v>0</v>
          </cell>
        </row>
        <row r="2384">
          <cell r="A2384">
            <v>72010009</v>
          </cell>
          <cell r="B2384">
            <v>0</v>
          </cell>
        </row>
        <row r="2385">
          <cell r="A2385">
            <v>72010011</v>
          </cell>
          <cell r="B2385">
            <v>-23928.25</v>
          </cell>
        </row>
        <row r="2386">
          <cell r="A2386">
            <v>72010068</v>
          </cell>
          <cell r="B2386">
            <v>0</v>
          </cell>
        </row>
        <row r="2387">
          <cell r="A2387">
            <v>72010069</v>
          </cell>
          <cell r="B2387">
            <v>0</v>
          </cell>
        </row>
        <row r="2388">
          <cell r="A2388">
            <v>72010100</v>
          </cell>
          <cell r="B2388">
            <v>-995797702.92999995</v>
          </cell>
        </row>
        <row r="2389">
          <cell r="A2389">
            <v>72010140</v>
          </cell>
          <cell r="B2389">
            <v>-125068.74</v>
          </cell>
        </row>
        <row r="2390">
          <cell r="A2390">
            <v>72010150</v>
          </cell>
          <cell r="B2390">
            <v>0</v>
          </cell>
        </row>
        <row r="2391">
          <cell r="A2391">
            <v>72010200</v>
          </cell>
          <cell r="B2391">
            <v>-240008.06</v>
          </cell>
        </row>
        <row r="2392">
          <cell r="A2392">
            <v>72010310</v>
          </cell>
          <cell r="B2392">
            <v>-35445671.340000004</v>
          </cell>
        </row>
        <row r="2393">
          <cell r="A2393">
            <v>72010320</v>
          </cell>
          <cell r="B2393">
            <v>-71258117.930000007</v>
          </cell>
        </row>
        <row r="2394">
          <cell r="A2394">
            <v>72010321</v>
          </cell>
          <cell r="B2394">
            <v>-9588.2900000000009</v>
          </cell>
        </row>
        <row r="2395">
          <cell r="A2395">
            <v>72010910</v>
          </cell>
          <cell r="B2395">
            <v>24912.04</v>
          </cell>
        </row>
        <row r="2396">
          <cell r="A2396">
            <v>72011100</v>
          </cell>
          <cell r="B2396">
            <v>-60000</v>
          </cell>
        </row>
        <row r="2397">
          <cell r="A2397">
            <v>72011200</v>
          </cell>
          <cell r="B2397">
            <v>-6390617.8399999999</v>
          </cell>
        </row>
        <row r="2398">
          <cell r="A2398">
            <v>72011320</v>
          </cell>
          <cell r="B2398">
            <v>0</v>
          </cell>
        </row>
        <row r="2399">
          <cell r="A2399">
            <v>72012000</v>
          </cell>
          <cell r="B2399">
            <v>0</v>
          </cell>
        </row>
        <row r="2400">
          <cell r="A2400">
            <v>72012100</v>
          </cell>
          <cell r="B2400">
            <v>0</v>
          </cell>
        </row>
        <row r="2401">
          <cell r="A2401">
            <v>72012500</v>
          </cell>
          <cell r="B2401">
            <v>0</v>
          </cell>
        </row>
        <row r="2402">
          <cell r="A2402">
            <v>72012600</v>
          </cell>
          <cell r="B2402">
            <v>0</v>
          </cell>
        </row>
        <row r="2403">
          <cell r="A2403">
            <v>72012910</v>
          </cell>
          <cell r="B2403">
            <v>0</v>
          </cell>
        </row>
        <row r="2404">
          <cell r="A2404">
            <v>72013010</v>
          </cell>
          <cell r="B2404">
            <v>-1730790.42</v>
          </cell>
        </row>
        <row r="2405">
          <cell r="A2405">
            <v>72014000</v>
          </cell>
          <cell r="B2405">
            <v>0</v>
          </cell>
        </row>
        <row r="2406">
          <cell r="A2406">
            <v>72014001</v>
          </cell>
          <cell r="B2406">
            <v>0</v>
          </cell>
        </row>
        <row r="2407">
          <cell r="A2407">
            <v>72014400</v>
          </cell>
          <cell r="B2407">
            <v>-23868181.260000002</v>
          </cell>
        </row>
        <row r="2408">
          <cell r="A2408">
            <v>72015000</v>
          </cell>
          <cell r="B2408">
            <v>-3430110.83</v>
          </cell>
        </row>
        <row r="2409">
          <cell r="A2409">
            <v>72015200</v>
          </cell>
          <cell r="B2409">
            <v>0</v>
          </cell>
        </row>
        <row r="2410">
          <cell r="A2410">
            <v>72015300</v>
          </cell>
          <cell r="B2410">
            <v>-8581.36</v>
          </cell>
        </row>
        <row r="2411">
          <cell r="A2411">
            <v>72015353</v>
          </cell>
          <cell r="B2411">
            <v>0</v>
          </cell>
        </row>
        <row r="2412">
          <cell r="A2412">
            <v>72018000</v>
          </cell>
          <cell r="B2412">
            <v>0</v>
          </cell>
        </row>
        <row r="2413">
          <cell r="A2413">
            <v>72018882</v>
          </cell>
          <cell r="B2413">
            <v>0</v>
          </cell>
        </row>
        <row r="2414">
          <cell r="A2414">
            <v>72018885</v>
          </cell>
          <cell r="B2414">
            <v>0</v>
          </cell>
        </row>
        <row r="2415">
          <cell r="A2415">
            <v>72018888</v>
          </cell>
          <cell r="B2415">
            <v>0</v>
          </cell>
        </row>
        <row r="2416">
          <cell r="A2416">
            <v>72019000</v>
          </cell>
          <cell r="B2416">
            <v>-3047469.81</v>
          </cell>
        </row>
        <row r="2417">
          <cell r="A2417">
            <v>72019010</v>
          </cell>
          <cell r="B2417">
            <v>-95362.89</v>
          </cell>
        </row>
        <row r="2418">
          <cell r="A2418">
            <v>72019020</v>
          </cell>
          <cell r="B2418">
            <v>-1207742.03</v>
          </cell>
        </row>
        <row r="2419">
          <cell r="A2419">
            <v>72019030</v>
          </cell>
          <cell r="B2419">
            <v>14836896.32</v>
          </cell>
        </row>
        <row r="2420">
          <cell r="A2420">
            <v>72019040</v>
          </cell>
          <cell r="B2420">
            <v>-15048024.26</v>
          </cell>
        </row>
        <row r="2421">
          <cell r="A2421">
            <v>72019050</v>
          </cell>
          <cell r="B2421">
            <v>-2021955.46</v>
          </cell>
        </row>
        <row r="2422">
          <cell r="A2422">
            <v>72019088</v>
          </cell>
          <cell r="B2422">
            <v>0</v>
          </cell>
        </row>
        <row r="2423">
          <cell r="A2423">
            <v>72020000</v>
          </cell>
          <cell r="B2423">
            <v>-993638.88</v>
          </cell>
        </row>
        <row r="2424">
          <cell r="A2424">
            <v>72023000</v>
          </cell>
          <cell r="B2424">
            <v>53908.88</v>
          </cell>
        </row>
        <row r="2425">
          <cell r="A2425">
            <v>72030000</v>
          </cell>
          <cell r="B2425">
            <v>-342549.52</v>
          </cell>
        </row>
        <row r="2426">
          <cell r="A2426">
            <v>72070000</v>
          </cell>
          <cell r="B2426">
            <v>59662389.590000004</v>
          </cell>
        </row>
        <row r="2427">
          <cell r="A2427">
            <v>72070001</v>
          </cell>
          <cell r="B2427">
            <v>-64052992.990000002</v>
          </cell>
        </row>
        <row r="2428">
          <cell r="A2428">
            <v>72070100</v>
          </cell>
          <cell r="B2428">
            <v>9127.7199999999993</v>
          </cell>
        </row>
        <row r="2429">
          <cell r="A2429">
            <v>72070101</v>
          </cell>
          <cell r="B2429">
            <v>-1303379.99</v>
          </cell>
        </row>
        <row r="2430">
          <cell r="A2430">
            <v>72070200</v>
          </cell>
          <cell r="B2430">
            <v>0</v>
          </cell>
        </row>
        <row r="2431">
          <cell r="A2431">
            <v>72070310</v>
          </cell>
          <cell r="B2431">
            <v>3591674.76</v>
          </cell>
        </row>
        <row r="2432">
          <cell r="A2432">
            <v>72070311</v>
          </cell>
          <cell r="B2432">
            <v>-24621412.379999999</v>
          </cell>
        </row>
        <row r="2433">
          <cell r="A2433">
            <v>72070911</v>
          </cell>
          <cell r="B2433">
            <v>207375</v>
          </cell>
        </row>
        <row r="2434">
          <cell r="A2434">
            <v>72071000</v>
          </cell>
          <cell r="B2434">
            <v>0</v>
          </cell>
        </row>
        <row r="2435">
          <cell r="A2435">
            <v>72071001</v>
          </cell>
          <cell r="B2435">
            <v>-50160.63</v>
          </cell>
        </row>
        <row r="2436">
          <cell r="A2436">
            <v>72071100</v>
          </cell>
          <cell r="B2436">
            <v>2745.19</v>
          </cell>
        </row>
        <row r="2437">
          <cell r="A2437">
            <v>72071101</v>
          </cell>
          <cell r="B2437">
            <v>0</v>
          </cell>
        </row>
        <row r="2438">
          <cell r="A2438">
            <v>72071200</v>
          </cell>
          <cell r="B2438">
            <v>540426.32999999996</v>
          </cell>
        </row>
        <row r="2439">
          <cell r="A2439">
            <v>72071201</v>
          </cell>
          <cell r="B2439">
            <v>-35624.22</v>
          </cell>
        </row>
        <row r="2440">
          <cell r="A2440">
            <v>72072000</v>
          </cell>
          <cell r="B2440">
            <v>0</v>
          </cell>
        </row>
        <row r="2441">
          <cell r="A2441">
            <v>72073000</v>
          </cell>
          <cell r="B2441">
            <v>0</v>
          </cell>
        </row>
        <row r="2442">
          <cell r="A2442">
            <v>72073500</v>
          </cell>
          <cell r="B2442">
            <v>0</v>
          </cell>
        </row>
        <row r="2443">
          <cell r="A2443">
            <v>72073501</v>
          </cell>
          <cell r="B2443">
            <v>0</v>
          </cell>
        </row>
        <row r="2444">
          <cell r="A2444">
            <v>72074000</v>
          </cell>
          <cell r="B2444">
            <v>0</v>
          </cell>
        </row>
        <row r="2445">
          <cell r="A2445">
            <v>72074400</v>
          </cell>
          <cell r="B2445">
            <v>2026548.36</v>
          </cell>
        </row>
        <row r="2446">
          <cell r="A2446">
            <v>72074401</v>
          </cell>
          <cell r="B2446">
            <v>-17668.919999999998</v>
          </cell>
        </row>
        <row r="2447">
          <cell r="A2447">
            <v>72075000</v>
          </cell>
          <cell r="B2447">
            <v>16547.82</v>
          </cell>
        </row>
        <row r="2448">
          <cell r="A2448">
            <v>72075001</v>
          </cell>
          <cell r="B2448">
            <v>-4368.13</v>
          </cell>
        </row>
        <row r="2449">
          <cell r="A2449">
            <v>72075200</v>
          </cell>
          <cell r="B2449">
            <v>0</v>
          </cell>
        </row>
        <row r="2450">
          <cell r="A2450">
            <v>72075300</v>
          </cell>
          <cell r="B2450">
            <v>0</v>
          </cell>
        </row>
        <row r="2451">
          <cell r="A2451">
            <v>72075301</v>
          </cell>
          <cell r="B2451">
            <v>0</v>
          </cell>
        </row>
        <row r="2452">
          <cell r="A2452">
            <v>72076000</v>
          </cell>
          <cell r="B2452">
            <v>19415.599999999999</v>
          </cell>
        </row>
        <row r="2453">
          <cell r="A2453">
            <v>72076001</v>
          </cell>
          <cell r="B2453">
            <v>0</v>
          </cell>
        </row>
        <row r="2454">
          <cell r="A2454">
            <v>72076011</v>
          </cell>
          <cell r="B2454">
            <v>-88614.19</v>
          </cell>
        </row>
        <row r="2455">
          <cell r="A2455">
            <v>72077000</v>
          </cell>
          <cell r="B2455">
            <v>-5702620.2199999997</v>
          </cell>
        </row>
        <row r="2456">
          <cell r="A2456">
            <v>72077001</v>
          </cell>
          <cell r="B2456">
            <v>8419269.6500000004</v>
          </cell>
        </row>
        <row r="2457">
          <cell r="A2457">
            <v>72077010</v>
          </cell>
          <cell r="B2457">
            <v>0</v>
          </cell>
        </row>
        <row r="2458">
          <cell r="A2458">
            <v>72077011</v>
          </cell>
          <cell r="B2458">
            <v>179647.85</v>
          </cell>
        </row>
        <row r="2459">
          <cell r="A2459">
            <v>72077020</v>
          </cell>
          <cell r="B2459">
            <v>0</v>
          </cell>
        </row>
        <row r="2460">
          <cell r="A2460">
            <v>72077021</v>
          </cell>
          <cell r="B2460">
            <v>0</v>
          </cell>
        </row>
        <row r="2461">
          <cell r="A2461">
            <v>72077030</v>
          </cell>
          <cell r="B2461">
            <v>-1241519.54</v>
          </cell>
        </row>
        <row r="2462">
          <cell r="A2462">
            <v>72077031</v>
          </cell>
          <cell r="B2462">
            <v>-729326.81</v>
          </cell>
        </row>
        <row r="2463">
          <cell r="A2463">
            <v>72077040</v>
          </cell>
          <cell r="B2463">
            <v>0</v>
          </cell>
        </row>
        <row r="2464">
          <cell r="A2464">
            <v>72077041</v>
          </cell>
          <cell r="B2464">
            <v>0</v>
          </cell>
        </row>
        <row r="2465">
          <cell r="A2465">
            <v>72077050</v>
          </cell>
          <cell r="B2465">
            <v>230503.75</v>
          </cell>
        </row>
        <row r="2466">
          <cell r="A2466">
            <v>72077051</v>
          </cell>
          <cell r="B2466">
            <v>-323796.06</v>
          </cell>
        </row>
        <row r="2467">
          <cell r="A2467">
            <v>72078881</v>
          </cell>
          <cell r="B2467">
            <v>0</v>
          </cell>
        </row>
        <row r="2468">
          <cell r="A2468">
            <v>72078888</v>
          </cell>
          <cell r="B2468">
            <v>0</v>
          </cell>
        </row>
        <row r="2469">
          <cell r="A2469">
            <v>72080016</v>
          </cell>
          <cell r="B2469">
            <v>35576842.090000004</v>
          </cell>
        </row>
        <row r="2470">
          <cell r="A2470">
            <v>72080216</v>
          </cell>
          <cell r="B2470">
            <v>0</v>
          </cell>
        </row>
        <row r="2471">
          <cell r="A2471">
            <v>72080310</v>
          </cell>
          <cell r="B2471">
            <v>869817.54</v>
          </cell>
        </row>
        <row r="2472">
          <cell r="A2472">
            <v>72081200</v>
          </cell>
          <cell r="B2472">
            <v>719928.99</v>
          </cell>
        </row>
        <row r="2473">
          <cell r="A2473">
            <v>72082000</v>
          </cell>
          <cell r="B2473">
            <v>0</v>
          </cell>
        </row>
        <row r="2474">
          <cell r="A2474">
            <v>72082016</v>
          </cell>
          <cell r="B2474">
            <v>0</v>
          </cell>
        </row>
        <row r="2475">
          <cell r="A2475">
            <v>72084416</v>
          </cell>
          <cell r="B2475">
            <v>58066.67</v>
          </cell>
        </row>
        <row r="2476">
          <cell r="A2476">
            <v>72085000</v>
          </cell>
          <cell r="B2476">
            <v>0</v>
          </cell>
        </row>
        <row r="2477">
          <cell r="A2477">
            <v>72086010</v>
          </cell>
          <cell r="B2477">
            <v>71360</v>
          </cell>
        </row>
        <row r="2478">
          <cell r="A2478">
            <v>72088888</v>
          </cell>
          <cell r="B2478">
            <v>0</v>
          </cell>
        </row>
        <row r="2479">
          <cell r="A2479">
            <v>72089050</v>
          </cell>
          <cell r="B2479">
            <v>187765.28</v>
          </cell>
        </row>
        <row r="2480">
          <cell r="A2480">
            <v>72110020</v>
          </cell>
          <cell r="B2480">
            <v>0</v>
          </cell>
        </row>
        <row r="2481">
          <cell r="A2481">
            <v>72110030</v>
          </cell>
          <cell r="B2481">
            <v>-13513736.949999999</v>
          </cell>
        </row>
        <row r="2482">
          <cell r="A2482">
            <v>72110040</v>
          </cell>
          <cell r="B2482">
            <v>0</v>
          </cell>
        </row>
        <row r="2483">
          <cell r="A2483">
            <v>72110065</v>
          </cell>
          <cell r="B2483">
            <v>-20000000</v>
          </cell>
        </row>
        <row r="2484">
          <cell r="A2484">
            <v>72110070</v>
          </cell>
          <cell r="B2484">
            <v>4836420</v>
          </cell>
        </row>
        <row r="2485">
          <cell r="A2485">
            <v>72110071</v>
          </cell>
          <cell r="B2485">
            <v>-15655668</v>
          </cell>
        </row>
        <row r="2486">
          <cell r="A2486">
            <v>72110072</v>
          </cell>
          <cell r="B2486">
            <v>0</v>
          </cell>
        </row>
        <row r="2487">
          <cell r="A2487">
            <v>72110073</v>
          </cell>
          <cell r="B2487">
            <v>0</v>
          </cell>
        </row>
        <row r="2488">
          <cell r="A2488">
            <v>72110077</v>
          </cell>
          <cell r="B2488">
            <v>0</v>
          </cell>
        </row>
        <row r="2489">
          <cell r="A2489">
            <v>72110079</v>
          </cell>
          <cell r="B2489">
            <v>-67626528</v>
          </cell>
        </row>
        <row r="2490">
          <cell r="A2490">
            <v>72110087</v>
          </cell>
          <cell r="B2490">
            <v>0</v>
          </cell>
        </row>
        <row r="2491">
          <cell r="A2491">
            <v>72110088</v>
          </cell>
          <cell r="B2491">
            <v>0</v>
          </cell>
        </row>
        <row r="2492">
          <cell r="A2492">
            <v>72110090</v>
          </cell>
          <cell r="B2492">
            <v>31938160</v>
          </cell>
        </row>
        <row r="2493">
          <cell r="A2493">
            <v>72110091</v>
          </cell>
          <cell r="B2493">
            <v>2941092</v>
          </cell>
        </row>
        <row r="2494">
          <cell r="A2494">
            <v>72110093</v>
          </cell>
          <cell r="B2494">
            <v>-41511348</v>
          </cell>
        </row>
        <row r="2495">
          <cell r="A2495">
            <v>72110095</v>
          </cell>
          <cell r="B2495">
            <v>-1255835</v>
          </cell>
        </row>
        <row r="2496">
          <cell r="A2496">
            <v>72110096</v>
          </cell>
          <cell r="B2496">
            <v>-2871936</v>
          </cell>
        </row>
        <row r="2497">
          <cell r="A2497">
            <v>72110097</v>
          </cell>
          <cell r="B2497">
            <v>-22946112</v>
          </cell>
        </row>
        <row r="2498">
          <cell r="A2498">
            <v>72111000</v>
          </cell>
          <cell r="B2498">
            <v>0</v>
          </cell>
        </row>
        <row r="2499">
          <cell r="A2499">
            <v>72115097</v>
          </cell>
          <cell r="B2499">
            <v>0</v>
          </cell>
        </row>
        <row r="2500">
          <cell r="A2500">
            <v>72210000</v>
          </cell>
          <cell r="B2500">
            <v>-186.62</v>
          </cell>
        </row>
        <row r="2501">
          <cell r="A2501">
            <v>72220000</v>
          </cell>
          <cell r="B2501">
            <v>-264.57</v>
          </cell>
        </row>
        <row r="2502">
          <cell r="A2502">
            <v>72230000</v>
          </cell>
          <cell r="B2502">
            <v>-5350.25</v>
          </cell>
        </row>
        <row r="2503">
          <cell r="A2503">
            <v>72510000</v>
          </cell>
          <cell r="B2503">
            <v>-10634281</v>
          </cell>
        </row>
        <row r="2504">
          <cell r="A2504">
            <v>72519700</v>
          </cell>
          <cell r="B2504">
            <v>0</v>
          </cell>
        </row>
        <row r="2505">
          <cell r="A2505">
            <v>72520000</v>
          </cell>
          <cell r="B2505">
            <v>-168.82</v>
          </cell>
        </row>
        <row r="2506">
          <cell r="A2506">
            <v>72520001</v>
          </cell>
          <cell r="B2506">
            <v>-4440675.4000000004</v>
          </cell>
        </row>
        <row r="2507">
          <cell r="A2507">
            <v>72521000</v>
          </cell>
          <cell r="B2507">
            <v>0.01</v>
          </cell>
        </row>
        <row r="2508">
          <cell r="A2508">
            <v>72521100</v>
          </cell>
          <cell r="B2508">
            <v>0</v>
          </cell>
        </row>
        <row r="2509">
          <cell r="A2509">
            <v>72522000</v>
          </cell>
          <cell r="B2509">
            <v>-643139.93999999994</v>
          </cell>
        </row>
        <row r="2510">
          <cell r="A2510">
            <v>72523000</v>
          </cell>
          <cell r="B2510">
            <v>0</v>
          </cell>
        </row>
        <row r="2511">
          <cell r="A2511">
            <v>72524000</v>
          </cell>
          <cell r="B2511">
            <v>0</v>
          </cell>
        </row>
        <row r="2512">
          <cell r="A2512">
            <v>72525000</v>
          </cell>
          <cell r="B2512">
            <v>-3835.12</v>
          </cell>
        </row>
        <row r="2513">
          <cell r="A2513">
            <v>72526000</v>
          </cell>
          <cell r="B2513">
            <v>0</v>
          </cell>
        </row>
        <row r="2514">
          <cell r="A2514">
            <v>72527000</v>
          </cell>
          <cell r="B2514">
            <v>0</v>
          </cell>
        </row>
        <row r="2515">
          <cell r="A2515">
            <v>72528000</v>
          </cell>
          <cell r="B2515">
            <v>0</v>
          </cell>
        </row>
        <row r="2516">
          <cell r="A2516">
            <v>72600210</v>
          </cell>
          <cell r="B2516">
            <v>0</v>
          </cell>
        </row>
        <row r="2517">
          <cell r="A2517">
            <v>72600220</v>
          </cell>
          <cell r="B2517">
            <v>0</v>
          </cell>
        </row>
        <row r="2518">
          <cell r="A2518">
            <v>72600225</v>
          </cell>
          <cell r="B2518">
            <v>0</v>
          </cell>
        </row>
        <row r="2519">
          <cell r="A2519">
            <v>72600230</v>
          </cell>
          <cell r="B2519">
            <v>0</v>
          </cell>
        </row>
        <row r="2520">
          <cell r="A2520">
            <v>72600240</v>
          </cell>
          <cell r="B2520">
            <v>0</v>
          </cell>
        </row>
        <row r="2521">
          <cell r="A2521">
            <v>72600250</v>
          </cell>
          <cell r="B2521">
            <v>0</v>
          </cell>
        </row>
        <row r="2522">
          <cell r="A2522">
            <v>72600260</v>
          </cell>
          <cell r="B2522">
            <v>0</v>
          </cell>
        </row>
        <row r="2523">
          <cell r="A2523">
            <v>72600265</v>
          </cell>
          <cell r="B2523">
            <v>0</v>
          </cell>
        </row>
        <row r="2524">
          <cell r="A2524">
            <v>72600270</v>
          </cell>
          <cell r="B2524">
            <v>0</v>
          </cell>
        </row>
        <row r="2525">
          <cell r="A2525">
            <v>72600280</v>
          </cell>
          <cell r="B2525">
            <v>0</v>
          </cell>
        </row>
        <row r="2526">
          <cell r="A2526">
            <v>72600290</v>
          </cell>
          <cell r="B2526">
            <v>0</v>
          </cell>
        </row>
        <row r="2527">
          <cell r="A2527">
            <v>72600310</v>
          </cell>
          <cell r="B2527">
            <v>0</v>
          </cell>
        </row>
        <row r="2528">
          <cell r="A2528">
            <v>72600320</v>
          </cell>
          <cell r="B2528">
            <v>0</v>
          </cell>
        </row>
        <row r="2529">
          <cell r="A2529">
            <v>72600330</v>
          </cell>
          <cell r="B2529">
            <v>0</v>
          </cell>
        </row>
        <row r="2530">
          <cell r="A2530">
            <v>72600500</v>
          </cell>
          <cell r="B2530">
            <v>-64807.01</v>
          </cell>
        </row>
        <row r="2531">
          <cell r="A2531">
            <v>72600597</v>
          </cell>
          <cell r="B2531">
            <v>0</v>
          </cell>
        </row>
        <row r="2532">
          <cell r="A2532">
            <v>72600600</v>
          </cell>
          <cell r="B2532">
            <v>-757183.87</v>
          </cell>
        </row>
        <row r="2533">
          <cell r="A2533">
            <v>72600697</v>
          </cell>
          <cell r="B2533">
            <v>0</v>
          </cell>
        </row>
        <row r="2534">
          <cell r="A2534">
            <v>72600900</v>
          </cell>
          <cell r="B2534">
            <v>-30946.41</v>
          </cell>
        </row>
        <row r="2535">
          <cell r="A2535">
            <v>72600997</v>
          </cell>
          <cell r="B2535">
            <v>0</v>
          </cell>
        </row>
        <row r="2536">
          <cell r="A2536">
            <v>72601100</v>
          </cell>
          <cell r="B2536">
            <v>0</v>
          </cell>
        </row>
        <row r="2537">
          <cell r="A2537">
            <v>72601200</v>
          </cell>
          <cell r="B2537">
            <v>0</v>
          </cell>
        </row>
        <row r="2538">
          <cell r="A2538">
            <v>72601210</v>
          </cell>
          <cell r="B2538">
            <v>0</v>
          </cell>
        </row>
        <row r="2539">
          <cell r="A2539">
            <v>72601230</v>
          </cell>
          <cell r="B2539">
            <v>0</v>
          </cell>
        </row>
        <row r="2540">
          <cell r="A2540">
            <v>72601250</v>
          </cell>
          <cell r="B2540">
            <v>0</v>
          </cell>
        </row>
        <row r="2541">
          <cell r="A2541">
            <v>72601260</v>
          </cell>
          <cell r="B2541">
            <v>0</v>
          </cell>
        </row>
        <row r="2542">
          <cell r="A2542">
            <v>72602230</v>
          </cell>
          <cell r="B2542">
            <v>0</v>
          </cell>
        </row>
        <row r="2543">
          <cell r="A2543">
            <v>72605100</v>
          </cell>
          <cell r="B2543">
            <v>0</v>
          </cell>
        </row>
        <row r="2544">
          <cell r="A2544">
            <v>73010225</v>
          </cell>
          <cell r="B2544">
            <v>-28905.22</v>
          </cell>
        </row>
        <row r="2545">
          <cell r="A2545">
            <v>73010226</v>
          </cell>
          <cell r="B2545">
            <v>-23724.53</v>
          </cell>
        </row>
        <row r="2546">
          <cell r="A2546">
            <v>73010227</v>
          </cell>
          <cell r="B2546">
            <v>0</v>
          </cell>
        </row>
        <row r="2547">
          <cell r="A2547">
            <v>73010300</v>
          </cell>
          <cell r="B2547">
            <v>0</v>
          </cell>
        </row>
        <row r="2548">
          <cell r="A2548">
            <v>73010301</v>
          </cell>
          <cell r="B2548">
            <v>0</v>
          </cell>
        </row>
        <row r="2549">
          <cell r="A2549">
            <v>73010302</v>
          </cell>
          <cell r="B2549">
            <v>0</v>
          </cell>
        </row>
        <row r="2550">
          <cell r="A2550">
            <v>73010303</v>
          </cell>
          <cell r="B2550">
            <v>0</v>
          </cell>
        </row>
        <row r="2551">
          <cell r="A2551">
            <v>73010304</v>
          </cell>
          <cell r="B2551">
            <v>0</v>
          </cell>
        </row>
        <row r="2552">
          <cell r="A2552">
            <v>73010305</v>
          </cell>
          <cell r="B2552">
            <v>0</v>
          </cell>
        </row>
        <row r="2553">
          <cell r="A2553">
            <v>73010306</v>
          </cell>
          <cell r="B2553">
            <v>0</v>
          </cell>
        </row>
        <row r="2554">
          <cell r="A2554">
            <v>73010308</v>
          </cell>
          <cell r="B2554">
            <v>-53871.8</v>
          </cell>
        </row>
        <row r="2555">
          <cell r="A2555">
            <v>73010310</v>
          </cell>
          <cell r="B2555">
            <v>0</v>
          </cell>
        </row>
        <row r="2556">
          <cell r="A2556">
            <v>73400003</v>
          </cell>
          <cell r="B2556">
            <v>0</v>
          </cell>
        </row>
        <row r="2557">
          <cell r="A2557">
            <v>74000002</v>
          </cell>
          <cell r="B2557">
            <v>0</v>
          </cell>
        </row>
        <row r="2558">
          <cell r="A2558">
            <v>74030000</v>
          </cell>
          <cell r="B2558">
            <v>-1031771.17</v>
          </cell>
        </row>
        <row r="2559">
          <cell r="A2559">
            <v>74300000</v>
          </cell>
          <cell r="B2559">
            <v>0</v>
          </cell>
        </row>
        <row r="2560">
          <cell r="A2560">
            <v>74307990</v>
          </cell>
          <cell r="B2560">
            <v>0</v>
          </cell>
        </row>
        <row r="2561">
          <cell r="A2561">
            <v>74400003</v>
          </cell>
          <cell r="B2561">
            <v>-10588.63</v>
          </cell>
        </row>
        <row r="2562">
          <cell r="A2562">
            <v>74403100</v>
          </cell>
          <cell r="B2562">
            <v>-2973.68</v>
          </cell>
        </row>
        <row r="2563">
          <cell r="A2563">
            <v>74403110</v>
          </cell>
          <cell r="B2563">
            <v>1486.84</v>
          </cell>
        </row>
        <row r="2564">
          <cell r="A2564">
            <v>74403200</v>
          </cell>
          <cell r="B2564">
            <v>0</v>
          </cell>
        </row>
        <row r="2565">
          <cell r="A2565">
            <v>74403300</v>
          </cell>
          <cell r="B2565">
            <v>-2155914.29</v>
          </cell>
        </row>
        <row r="2566">
          <cell r="A2566">
            <v>74403301</v>
          </cell>
          <cell r="B2566">
            <v>-2748.42</v>
          </cell>
        </row>
        <row r="2567">
          <cell r="A2567">
            <v>74403302</v>
          </cell>
          <cell r="B2567">
            <v>0</v>
          </cell>
        </row>
        <row r="2568">
          <cell r="A2568">
            <v>74403306</v>
          </cell>
          <cell r="B2568">
            <v>-18137.560000000001</v>
          </cell>
        </row>
        <row r="2569">
          <cell r="A2569">
            <v>74403307</v>
          </cell>
          <cell r="B2569">
            <v>-1.92</v>
          </cell>
        </row>
        <row r="2570">
          <cell r="A2570">
            <v>74403310</v>
          </cell>
          <cell r="B2570">
            <v>953787.1</v>
          </cell>
        </row>
        <row r="2571">
          <cell r="A2571">
            <v>74403311</v>
          </cell>
          <cell r="B2571">
            <v>0</v>
          </cell>
        </row>
        <row r="2572">
          <cell r="A2572">
            <v>74403312</v>
          </cell>
          <cell r="B2572">
            <v>0</v>
          </cell>
        </row>
        <row r="2573">
          <cell r="A2573">
            <v>74403316</v>
          </cell>
          <cell r="B2573">
            <v>9068.7800000000007</v>
          </cell>
        </row>
        <row r="2574">
          <cell r="A2574">
            <v>74403317</v>
          </cell>
          <cell r="B2574">
            <v>0.96</v>
          </cell>
        </row>
        <row r="2575">
          <cell r="A2575">
            <v>74403400</v>
          </cell>
          <cell r="B2575">
            <v>-43.3</v>
          </cell>
        </row>
        <row r="2576">
          <cell r="A2576">
            <v>74403410</v>
          </cell>
          <cell r="B2576">
            <v>0</v>
          </cell>
        </row>
        <row r="2577">
          <cell r="A2577">
            <v>75010000</v>
          </cell>
          <cell r="B2577">
            <v>12724418.390000001</v>
          </cell>
        </row>
        <row r="2578">
          <cell r="A2578">
            <v>75010310</v>
          </cell>
          <cell r="B2578">
            <v>-258871.76</v>
          </cell>
        </row>
        <row r="2579">
          <cell r="A2579">
            <v>75011100</v>
          </cell>
          <cell r="B2579">
            <v>0</v>
          </cell>
        </row>
        <row r="2580">
          <cell r="A2580">
            <v>75011200</v>
          </cell>
          <cell r="B2580">
            <v>-329277.33</v>
          </cell>
        </row>
        <row r="2581">
          <cell r="A2581">
            <v>75012000</v>
          </cell>
          <cell r="B2581">
            <v>0</v>
          </cell>
        </row>
        <row r="2582">
          <cell r="A2582">
            <v>75014000</v>
          </cell>
          <cell r="B2582">
            <v>0</v>
          </cell>
        </row>
        <row r="2583">
          <cell r="A2583">
            <v>75014400</v>
          </cell>
          <cell r="B2583">
            <v>0</v>
          </cell>
        </row>
        <row r="2584">
          <cell r="A2584">
            <v>75015000</v>
          </cell>
          <cell r="B2584">
            <v>0</v>
          </cell>
        </row>
        <row r="2585">
          <cell r="A2585">
            <v>75015300</v>
          </cell>
          <cell r="B2585">
            <v>0</v>
          </cell>
        </row>
        <row r="2586">
          <cell r="A2586">
            <v>75017000</v>
          </cell>
          <cell r="B2586">
            <v>-119995.3</v>
          </cell>
        </row>
        <row r="2587">
          <cell r="A2587">
            <v>75018888</v>
          </cell>
          <cell r="B2587">
            <v>0</v>
          </cell>
        </row>
        <row r="2588">
          <cell r="A2588">
            <v>75019000</v>
          </cell>
          <cell r="B2588">
            <v>899506.29</v>
          </cell>
        </row>
        <row r="2589">
          <cell r="A2589">
            <v>75019010</v>
          </cell>
          <cell r="B2589">
            <v>2664378.02</v>
          </cell>
        </row>
        <row r="2590">
          <cell r="A2590">
            <v>75019020</v>
          </cell>
          <cell r="B2590">
            <v>-114694.88</v>
          </cell>
        </row>
        <row r="2591">
          <cell r="A2591">
            <v>75019030</v>
          </cell>
          <cell r="B2591">
            <v>0</v>
          </cell>
        </row>
        <row r="2592">
          <cell r="A2592">
            <v>75020000</v>
          </cell>
          <cell r="B2592">
            <v>-549.69000000000005</v>
          </cell>
        </row>
        <row r="2593">
          <cell r="A2593">
            <v>75110000</v>
          </cell>
          <cell r="B2593">
            <v>-1704890.15</v>
          </cell>
        </row>
        <row r="2594">
          <cell r="A2594">
            <v>75111000</v>
          </cell>
          <cell r="B2594">
            <v>0</v>
          </cell>
        </row>
        <row r="2595">
          <cell r="A2595">
            <v>75120000</v>
          </cell>
          <cell r="B2595">
            <v>0</v>
          </cell>
        </row>
        <row r="2596">
          <cell r="A2596">
            <v>75210000</v>
          </cell>
          <cell r="B2596">
            <v>-68487.3</v>
          </cell>
        </row>
        <row r="2597">
          <cell r="A2597">
            <v>75210050</v>
          </cell>
          <cell r="B2597">
            <v>0</v>
          </cell>
        </row>
        <row r="2598">
          <cell r="A2598">
            <v>75220000</v>
          </cell>
          <cell r="B2598">
            <v>9342.67</v>
          </cell>
        </row>
        <row r="2599">
          <cell r="A2599">
            <v>75300000</v>
          </cell>
          <cell r="B2599">
            <v>-16985319.949999999</v>
          </cell>
        </row>
        <row r="2600">
          <cell r="A2600">
            <v>75301000</v>
          </cell>
          <cell r="B2600">
            <v>0</v>
          </cell>
        </row>
        <row r="2601">
          <cell r="A2601">
            <v>75307200</v>
          </cell>
          <cell r="B2601">
            <v>0</v>
          </cell>
        </row>
        <row r="2602">
          <cell r="A2602">
            <v>75307300</v>
          </cell>
          <cell r="B2602">
            <v>0</v>
          </cell>
        </row>
        <row r="2603">
          <cell r="A2603">
            <v>75308800</v>
          </cell>
          <cell r="B2603">
            <v>0</v>
          </cell>
        </row>
        <row r="2604">
          <cell r="A2604">
            <v>75350000</v>
          </cell>
          <cell r="B2604">
            <v>0</v>
          </cell>
        </row>
        <row r="2605">
          <cell r="A2605">
            <v>75400000</v>
          </cell>
          <cell r="B2605">
            <v>0</v>
          </cell>
        </row>
        <row r="2606">
          <cell r="A2606">
            <v>75500000</v>
          </cell>
          <cell r="B2606">
            <v>0</v>
          </cell>
        </row>
        <row r="2607">
          <cell r="A2607">
            <v>75500001</v>
          </cell>
          <cell r="B2607">
            <v>0</v>
          </cell>
        </row>
        <row r="2608">
          <cell r="A2608">
            <v>75501000</v>
          </cell>
          <cell r="B2608">
            <v>0</v>
          </cell>
        </row>
        <row r="2609">
          <cell r="A2609">
            <v>75600000</v>
          </cell>
          <cell r="B2609">
            <v>0</v>
          </cell>
        </row>
        <row r="2610">
          <cell r="A2610">
            <v>75800000</v>
          </cell>
          <cell r="B2610">
            <v>1194.6400000000001</v>
          </cell>
        </row>
        <row r="2611">
          <cell r="A2611">
            <v>75850000</v>
          </cell>
          <cell r="B2611">
            <v>71301.37</v>
          </cell>
        </row>
        <row r="2612">
          <cell r="A2612">
            <v>75900000</v>
          </cell>
          <cell r="B2612">
            <v>382052.89</v>
          </cell>
        </row>
        <row r="2613">
          <cell r="A2613">
            <v>75950000</v>
          </cell>
          <cell r="B2613">
            <v>-2629550.41</v>
          </cell>
        </row>
        <row r="2614">
          <cell r="A2614">
            <v>80000503</v>
          </cell>
          <cell r="B2614">
            <v>0</v>
          </cell>
        </row>
        <row r="2615">
          <cell r="A2615">
            <v>80000505</v>
          </cell>
          <cell r="B2615">
            <v>0</v>
          </cell>
        </row>
        <row r="2616">
          <cell r="A2616">
            <v>80001607</v>
          </cell>
          <cell r="B2616">
            <v>0</v>
          </cell>
        </row>
        <row r="2617">
          <cell r="A2617">
            <v>80001608</v>
          </cell>
          <cell r="B2617">
            <v>0</v>
          </cell>
        </row>
        <row r="2618">
          <cell r="A2618">
            <v>80001609</v>
          </cell>
          <cell r="B2618">
            <v>0</v>
          </cell>
        </row>
        <row r="2619">
          <cell r="A2619">
            <v>80001715</v>
          </cell>
          <cell r="B2619">
            <v>0</v>
          </cell>
        </row>
        <row r="2620">
          <cell r="A2620">
            <v>80001729</v>
          </cell>
          <cell r="B2620">
            <v>5</v>
          </cell>
        </row>
        <row r="2621">
          <cell r="A2621">
            <v>80001740</v>
          </cell>
          <cell r="B2621">
            <v>0</v>
          </cell>
        </row>
        <row r="2622">
          <cell r="A2622">
            <v>80002103</v>
          </cell>
          <cell r="B2622">
            <v>0</v>
          </cell>
        </row>
        <row r="2623">
          <cell r="A2623">
            <v>80010001</v>
          </cell>
          <cell r="B2623">
            <v>0</v>
          </cell>
        </row>
        <row r="2624">
          <cell r="A2624">
            <v>80010002</v>
          </cell>
          <cell r="B2624">
            <v>-4993.3</v>
          </cell>
        </row>
        <row r="2625">
          <cell r="A2625">
            <v>80010003</v>
          </cell>
          <cell r="B2625">
            <v>0</v>
          </cell>
        </row>
        <row r="2626">
          <cell r="A2626">
            <v>80010004</v>
          </cell>
          <cell r="B2626">
            <v>0</v>
          </cell>
        </row>
        <row r="2627">
          <cell r="A2627">
            <v>80010005</v>
          </cell>
          <cell r="B2627">
            <v>0</v>
          </cell>
        </row>
        <row r="2628">
          <cell r="A2628">
            <v>80010006</v>
          </cell>
          <cell r="B2628">
            <v>19154.23</v>
          </cell>
        </row>
        <row r="2629">
          <cell r="A2629">
            <v>80010007</v>
          </cell>
          <cell r="B2629">
            <v>1351077.88</v>
          </cell>
        </row>
        <row r="2630">
          <cell r="A2630">
            <v>80010008</v>
          </cell>
          <cell r="B2630">
            <v>0</v>
          </cell>
        </row>
        <row r="2631">
          <cell r="A2631">
            <v>80010010</v>
          </cell>
          <cell r="B2631">
            <v>6809.23</v>
          </cell>
        </row>
        <row r="2632">
          <cell r="A2632">
            <v>80010011</v>
          </cell>
          <cell r="B2632">
            <v>82590</v>
          </cell>
        </row>
        <row r="2633">
          <cell r="A2633">
            <v>80010012</v>
          </cell>
          <cell r="B2633">
            <v>18945</v>
          </cell>
        </row>
        <row r="2634">
          <cell r="A2634">
            <v>80010015</v>
          </cell>
          <cell r="B2634">
            <v>0</v>
          </cell>
        </row>
        <row r="2635">
          <cell r="A2635">
            <v>80010016</v>
          </cell>
          <cell r="B2635">
            <v>0</v>
          </cell>
        </row>
        <row r="2636">
          <cell r="A2636">
            <v>80010021</v>
          </cell>
          <cell r="B2636">
            <v>22000</v>
          </cell>
        </row>
        <row r="2637">
          <cell r="A2637">
            <v>80010023</v>
          </cell>
          <cell r="B2637">
            <v>0</v>
          </cell>
        </row>
        <row r="2638">
          <cell r="A2638">
            <v>80010026</v>
          </cell>
          <cell r="B2638">
            <v>5651.67</v>
          </cell>
        </row>
        <row r="2639">
          <cell r="A2639">
            <v>80010031</v>
          </cell>
          <cell r="B2639">
            <v>441</v>
          </cell>
        </row>
        <row r="2640">
          <cell r="A2640">
            <v>80010032</v>
          </cell>
          <cell r="B2640">
            <v>0</v>
          </cell>
        </row>
        <row r="2641">
          <cell r="A2641">
            <v>80010033</v>
          </cell>
          <cell r="B2641">
            <v>92.61</v>
          </cell>
        </row>
        <row r="2642">
          <cell r="A2642">
            <v>80010034</v>
          </cell>
          <cell r="B2642">
            <v>0</v>
          </cell>
        </row>
        <row r="2643">
          <cell r="A2643">
            <v>80010035</v>
          </cell>
          <cell r="B2643">
            <v>2187</v>
          </cell>
        </row>
        <row r="2644">
          <cell r="A2644">
            <v>80010036</v>
          </cell>
          <cell r="B2644">
            <v>0</v>
          </cell>
        </row>
        <row r="2645">
          <cell r="A2645">
            <v>80010055</v>
          </cell>
          <cell r="B2645">
            <v>0</v>
          </cell>
        </row>
        <row r="2646">
          <cell r="A2646">
            <v>80010111</v>
          </cell>
          <cell r="B2646">
            <v>0</v>
          </cell>
        </row>
        <row r="2647">
          <cell r="A2647">
            <v>80010113</v>
          </cell>
          <cell r="B2647">
            <v>0</v>
          </cell>
        </row>
        <row r="2648">
          <cell r="A2648">
            <v>80010121</v>
          </cell>
          <cell r="B2648">
            <v>0</v>
          </cell>
        </row>
        <row r="2649">
          <cell r="A2649">
            <v>80010123</v>
          </cell>
          <cell r="B2649">
            <v>132</v>
          </cell>
        </row>
        <row r="2650">
          <cell r="A2650">
            <v>80010131</v>
          </cell>
          <cell r="B2650">
            <v>0</v>
          </cell>
        </row>
        <row r="2651">
          <cell r="A2651">
            <v>80010133</v>
          </cell>
          <cell r="B2651">
            <v>0</v>
          </cell>
        </row>
        <row r="2652">
          <cell r="A2652">
            <v>80010134</v>
          </cell>
          <cell r="B2652">
            <v>9702</v>
          </cell>
        </row>
        <row r="2653">
          <cell r="A2653">
            <v>80010141</v>
          </cell>
          <cell r="B2653">
            <v>0</v>
          </cell>
        </row>
        <row r="2654">
          <cell r="A2654">
            <v>80010143</v>
          </cell>
          <cell r="B2654">
            <v>0</v>
          </cell>
        </row>
        <row r="2655">
          <cell r="A2655">
            <v>80010151</v>
          </cell>
          <cell r="B2655">
            <v>1110</v>
          </cell>
        </row>
        <row r="2656">
          <cell r="A2656">
            <v>80010161</v>
          </cell>
          <cell r="B2656">
            <v>184.8</v>
          </cell>
        </row>
        <row r="2657">
          <cell r="A2657">
            <v>80010171</v>
          </cell>
          <cell r="B2657">
            <v>0</v>
          </cell>
        </row>
        <row r="2658">
          <cell r="A2658">
            <v>80010173</v>
          </cell>
          <cell r="B2658">
            <v>0</v>
          </cell>
        </row>
        <row r="2659">
          <cell r="A2659">
            <v>80010181</v>
          </cell>
          <cell r="B2659">
            <v>0</v>
          </cell>
        </row>
        <row r="2660">
          <cell r="A2660">
            <v>80010200</v>
          </cell>
          <cell r="B2660">
            <v>9704.3799999999992</v>
          </cell>
        </row>
        <row r="2661">
          <cell r="A2661">
            <v>80010211</v>
          </cell>
          <cell r="B2661">
            <v>220481</v>
          </cell>
        </row>
        <row r="2662">
          <cell r="A2662">
            <v>80010251</v>
          </cell>
          <cell r="B2662">
            <v>0</v>
          </cell>
        </row>
        <row r="2663">
          <cell r="A2663">
            <v>80010253</v>
          </cell>
          <cell r="B2663">
            <v>0</v>
          </cell>
        </row>
        <row r="2664">
          <cell r="A2664">
            <v>80010261</v>
          </cell>
          <cell r="B2664">
            <v>0</v>
          </cell>
        </row>
        <row r="2665">
          <cell r="A2665">
            <v>80010263</v>
          </cell>
          <cell r="B2665">
            <v>0</v>
          </cell>
        </row>
        <row r="2666">
          <cell r="A2666">
            <v>80010313</v>
          </cell>
          <cell r="B2666">
            <v>0</v>
          </cell>
        </row>
        <row r="2667">
          <cell r="A2667">
            <v>80010331</v>
          </cell>
          <cell r="B2667">
            <v>0</v>
          </cell>
        </row>
        <row r="2668">
          <cell r="A2668">
            <v>80013101</v>
          </cell>
          <cell r="B2668">
            <v>50071.29</v>
          </cell>
        </row>
        <row r="2669">
          <cell r="A2669">
            <v>80013102</v>
          </cell>
          <cell r="B2669">
            <v>64208.43</v>
          </cell>
        </row>
        <row r="2670">
          <cell r="A2670">
            <v>80013103</v>
          </cell>
          <cell r="B2670">
            <v>217983.75</v>
          </cell>
        </row>
        <row r="2671">
          <cell r="A2671">
            <v>80013104</v>
          </cell>
          <cell r="B2671">
            <v>377142.93</v>
          </cell>
        </row>
        <row r="2672">
          <cell r="A2672">
            <v>80013105</v>
          </cell>
          <cell r="B2672">
            <v>120015.23</v>
          </cell>
        </row>
        <row r="2673">
          <cell r="A2673">
            <v>80013130</v>
          </cell>
          <cell r="B2673">
            <v>23811.78</v>
          </cell>
        </row>
        <row r="2674">
          <cell r="A2674">
            <v>80013131</v>
          </cell>
          <cell r="B2674">
            <v>43187.96</v>
          </cell>
        </row>
        <row r="2675">
          <cell r="A2675">
            <v>80013134</v>
          </cell>
          <cell r="B2675">
            <v>168017.63</v>
          </cell>
        </row>
        <row r="2676">
          <cell r="A2676">
            <v>80013135</v>
          </cell>
          <cell r="B2676">
            <v>468248.89</v>
          </cell>
        </row>
        <row r="2677">
          <cell r="A2677">
            <v>80013234</v>
          </cell>
          <cell r="B2677">
            <v>42509</v>
          </cell>
        </row>
        <row r="2678">
          <cell r="A2678">
            <v>80014001</v>
          </cell>
          <cell r="B2678">
            <v>4345.59</v>
          </cell>
        </row>
        <row r="2679">
          <cell r="A2679">
            <v>80014002</v>
          </cell>
          <cell r="B2679">
            <v>0</v>
          </cell>
        </row>
        <row r="2680">
          <cell r="A2680">
            <v>80014003</v>
          </cell>
          <cell r="B2680">
            <v>-20.28</v>
          </cell>
        </row>
        <row r="2681">
          <cell r="A2681">
            <v>80014007</v>
          </cell>
          <cell r="B2681">
            <v>78.099999999999994</v>
          </cell>
        </row>
        <row r="2682">
          <cell r="A2682">
            <v>80014016</v>
          </cell>
          <cell r="B2682">
            <v>284.89</v>
          </cell>
        </row>
        <row r="2683">
          <cell r="A2683">
            <v>80014111</v>
          </cell>
          <cell r="B2683">
            <v>105779.53</v>
          </cell>
        </row>
        <row r="2684">
          <cell r="A2684">
            <v>80014113</v>
          </cell>
          <cell r="B2684">
            <v>1570.1</v>
          </cell>
        </row>
        <row r="2685">
          <cell r="A2685">
            <v>80014121</v>
          </cell>
          <cell r="B2685">
            <v>11157.93</v>
          </cell>
        </row>
        <row r="2686">
          <cell r="A2686">
            <v>80014133</v>
          </cell>
          <cell r="B2686">
            <v>-333.04</v>
          </cell>
        </row>
        <row r="2687">
          <cell r="A2687">
            <v>80014141</v>
          </cell>
          <cell r="B2687">
            <v>88845.09</v>
          </cell>
        </row>
        <row r="2688">
          <cell r="A2688">
            <v>80014171</v>
          </cell>
          <cell r="B2688">
            <v>17577.400000000001</v>
          </cell>
        </row>
        <row r="2689">
          <cell r="A2689">
            <v>80014173</v>
          </cell>
          <cell r="B2689">
            <v>1138.1400000000001</v>
          </cell>
        </row>
        <row r="2690">
          <cell r="A2690">
            <v>80014200</v>
          </cell>
          <cell r="B2690">
            <v>1060638.6499999999</v>
          </cell>
        </row>
        <row r="2691">
          <cell r="A2691">
            <v>80014251</v>
          </cell>
          <cell r="B2691">
            <v>29733.5</v>
          </cell>
        </row>
        <row r="2692">
          <cell r="A2692">
            <v>80014253</v>
          </cell>
          <cell r="B2692">
            <v>688.98</v>
          </cell>
        </row>
        <row r="2693">
          <cell r="A2693">
            <v>80014261</v>
          </cell>
          <cell r="B2693">
            <v>6371855.8300000001</v>
          </cell>
        </row>
        <row r="2694">
          <cell r="A2694">
            <v>80014263</v>
          </cell>
          <cell r="B2694">
            <v>1592.31</v>
          </cell>
        </row>
        <row r="2695">
          <cell r="A2695">
            <v>80014264</v>
          </cell>
          <cell r="B2695">
            <v>1664.83</v>
          </cell>
        </row>
        <row r="2696">
          <cell r="A2696">
            <v>80015001</v>
          </cell>
          <cell r="B2696">
            <v>182311.13</v>
          </cell>
        </row>
        <row r="2697">
          <cell r="A2697">
            <v>80015002</v>
          </cell>
          <cell r="B2697">
            <v>87547.44</v>
          </cell>
        </row>
        <row r="2698">
          <cell r="A2698">
            <v>80015003</v>
          </cell>
          <cell r="B2698">
            <v>324920.94</v>
          </cell>
        </row>
        <row r="2699">
          <cell r="A2699">
            <v>80015004</v>
          </cell>
          <cell r="B2699">
            <v>64981.85</v>
          </cell>
        </row>
        <row r="2700">
          <cell r="A2700">
            <v>80015007</v>
          </cell>
          <cell r="B2700">
            <v>624959.42000000004</v>
          </cell>
        </row>
        <row r="2701">
          <cell r="A2701">
            <v>80015008</v>
          </cell>
          <cell r="B2701">
            <v>31996.99</v>
          </cell>
        </row>
        <row r="2702">
          <cell r="A2702">
            <v>80015015</v>
          </cell>
          <cell r="B2702">
            <v>31365.41</v>
          </cell>
        </row>
        <row r="2703">
          <cell r="A2703">
            <v>80015016</v>
          </cell>
          <cell r="B2703">
            <v>186103.77</v>
          </cell>
        </row>
        <row r="2704">
          <cell r="A2704">
            <v>80015023</v>
          </cell>
          <cell r="B2704">
            <v>42997.38</v>
          </cell>
        </row>
        <row r="2705">
          <cell r="A2705">
            <v>80015111</v>
          </cell>
          <cell r="B2705">
            <v>283929.09000000003</v>
          </cell>
        </row>
        <row r="2706">
          <cell r="A2706">
            <v>80015113</v>
          </cell>
          <cell r="B2706">
            <v>157005.87</v>
          </cell>
        </row>
        <row r="2707">
          <cell r="A2707">
            <v>80015121</v>
          </cell>
          <cell r="B2707">
            <v>8516.2900000000009</v>
          </cell>
        </row>
        <row r="2708">
          <cell r="A2708">
            <v>80015131</v>
          </cell>
          <cell r="B2708">
            <v>219277.94</v>
          </cell>
        </row>
        <row r="2709">
          <cell r="A2709">
            <v>80015133</v>
          </cell>
          <cell r="B2709">
            <v>101391.86</v>
          </cell>
        </row>
        <row r="2710">
          <cell r="A2710">
            <v>80015141</v>
          </cell>
          <cell r="B2710">
            <v>3620443.86</v>
          </cell>
        </row>
        <row r="2711">
          <cell r="A2711">
            <v>80015143</v>
          </cell>
          <cell r="B2711">
            <v>2664.78</v>
          </cell>
        </row>
        <row r="2712">
          <cell r="A2712">
            <v>80015171</v>
          </cell>
          <cell r="B2712">
            <v>390997.67</v>
          </cell>
        </row>
        <row r="2713">
          <cell r="A2713">
            <v>80015173</v>
          </cell>
          <cell r="B2713">
            <v>248168.13</v>
          </cell>
        </row>
        <row r="2714">
          <cell r="A2714">
            <v>80015181</v>
          </cell>
          <cell r="B2714">
            <v>5430.5</v>
          </cell>
        </row>
        <row r="2715">
          <cell r="A2715">
            <v>80015200</v>
          </cell>
          <cell r="B2715">
            <v>493646.37</v>
          </cell>
        </row>
        <row r="2716">
          <cell r="A2716">
            <v>80015251</v>
          </cell>
          <cell r="B2716">
            <v>75672.350000000006</v>
          </cell>
        </row>
        <row r="2717">
          <cell r="A2717">
            <v>80015253</v>
          </cell>
          <cell r="B2717">
            <v>11980.12</v>
          </cell>
        </row>
        <row r="2718">
          <cell r="A2718">
            <v>80015261</v>
          </cell>
          <cell r="B2718">
            <v>12867249.199999999</v>
          </cell>
        </row>
        <row r="2719">
          <cell r="A2719">
            <v>80015263</v>
          </cell>
          <cell r="B2719">
            <v>163515.88</v>
          </cell>
        </row>
        <row r="2720">
          <cell r="A2720">
            <v>80015331</v>
          </cell>
          <cell r="B2720">
            <v>3156.57</v>
          </cell>
        </row>
        <row r="2721">
          <cell r="A2721">
            <v>80015333</v>
          </cell>
          <cell r="B2721">
            <v>217</v>
          </cell>
        </row>
        <row r="2722">
          <cell r="A2722">
            <v>80020006</v>
          </cell>
          <cell r="B2722">
            <v>0</v>
          </cell>
        </row>
        <row r="2723">
          <cell r="A2723">
            <v>80020007</v>
          </cell>
          <cell r="B2723">
            <v>11835763.289999999</v>
          </cell>
        </row>
        <row r="2724">
          <cell r="A2724">
            <v>80020008</v>
          </cell>
          <cell r="B2724">
            <v>911113.1</v>
          </cell>
        </row>
        <row r="2725">
          <cell r="A2725">
            <v>80020009</v>
          </cell>
          <cell r="B2725">
            <v>0</v>
          </cell>
        </row>
        <row r="2726">
          <cell r="A2726">
            <v>80020010</v>
          </cell>
          <cell r="B2726">
            <v>437345.81</v>
          </cell>
        </row>
        <row r="2727">
          <cell r="A2727">
            <v>80020011</v>
          </cell>
          <cell r="B2727">
            <v>82123.490000000005</v>
          </cell>
        </row>
        <row r="2728">
          <cell r="A2728">
            <v>80020012</v>
          </cell>
          <cell r="B2728">
            <v>0</v>
          </cell>
        </row>
        <row r="2729">
          <cell r="A2729">
            <v>80020013</v>
          </cell>
          <cell r="B2729">
            <v>516.6</v>
          </cell>
        </row>
        <row r="2730">
          <cell r="A2730">
            <v>80020014</v>
          </cell>
          <cell r="B2730">
            <v>1251112</v>
          </cell>
        </row>
        <row r="2731">
          <cell r="A2731">
            <v>80020016</v>
          </cell>
          <cell r="B2731">
            <v>1686629.3</v>
          </cell>
        </row>
        <row r="2732">
          <cell r="A2732">
            <v>80020017</v>
          </cell>
          <cell r="B2732">
            <v>536373.22</v>
          </cell>
        </row>
        <row r="2733">
          <cell r="A2733">
            <v>80020018</v>
          </cell>
          <cell r="B2733">
            <v>55706.76</v>
          </cell>
        </row>
        <row r="2734">
          <cell r="A2734">
            <v>80020020</v>
          </cell>
          <cell r="B2734">
            <v>143250</v>
          </cell>
        </row>
        <row r="2735">
          <cell r="A2735">
            <v>80020021</v>
          </cell>
          <cell r="B2735">
            <v>0</v>
          </cell>
        </row>
        <row r="2736">
          <cell r="A2736">
            <v>80020022</v>
          </cell>
          <cell r="B2736">
            <v>1200000</v>
          </cell>
        </row>
        <row r="2737">
          <cell r="A2737">
            <v>80030000</v>
          </cell>
          <cell r="B2737">
            <v>0</v>
          </cell>
        </row>
        <row r="2738">
          <cell r="A2738">
            <v>80030005</v>
          </cell>
          <cell r="B2738">
            <v>0</v>
          </cell>
        </row>
        <row r="2739">
          <cell r="A2739">
            <v>80044000</v>
          </cell>
          <cell r="B2739">
            <v>18515.310000000001</v>
          </cell>
        </row>
        <row r="2740">
          <cell r="A2740">
            <v>80044001</v>
          </cell>
          <cell r="B2740">
            <v>498061.75</v>
          </cell>
        </row>
        <row r="2741">
          <cell r="A2741">
            <v>80050000</v>
          </cell>
          <cell r="B2741">
            <v>0</v>
          </cell>
        </row>
        <row r="2742">
          <cell r="A2742">
            <v>80060001</v>
          </cell>
          <cell r="B2742">
            <v>0</v>
          </cell>
        </row>
        <row r="2743">
          <cell r="A2743">
            <v>80060002</v>
          </cell>
          <cell r="B2743">
            <v>0</v>
          </cell>
        </row>
        <row r="2744">
          <cell r="A2744">
            <v>80060003</v>
          </cell>
          <cell r="B2744">
            <v>0</v>
          </cell>
        </row>
        <row r="2745">
          <cell r="A2745">
            <v>80070011</v>
          </cell>
          <cell r="B2745">
            <v>0</v>
          </cell>
        </row>
        <row r="2746">
          <cell r="A2746">
            <v>80080000</v>
          </cell>
          <cell r="B2746">
            <v>0</v>
          </cell>
        </row>
        <row r="2747">
          <cell r="A2747">
            <v>80090004</v>
          </cell>
          <cell r="B2747">
            <v>0</v>
          </cell>
        </row>
        <row r="2748">
          <cell r="A2748">
            <v>80090005</v>
          </cell>
          <cell r="B2748">
            <v>0</v>
          </cell>
        </row>
        <row r="2749">
          <cell r="A2749">
            <v>80103000</v>
          </cell>
          <cell r="B2749">
            <v>63662.46</v>
          </cell>
        </row>
        <row r="2750">
          <cell r="A2750">
            <v>80103001</v>
          </cell>
          <cell r="B2750">
            <v>66556.009999999995</v>
          </cell>
        </row>
        <row r="2751">
          <cell r="A2751">
            <v>80103002</v>
          </cell>
          <cell r="B2751">
            <v>292716.7</v>
          </cell>
        </row>
        <row r="2752">
          <cell r="A2752">
            <v>80103003</v>
          </cell>
          <cell r="B2752">
            <v>0</v>
          </cell>
        </row>
        <row r="2753">
          <cell r="A2753">
            <v>80110000</v>
          </cell>
          <cell r="B2753">
            <v>0</v>
          </cell>
        </row>
        <row r="2754">
          <cell r="A2754">
            <v>80130000</v>
          </cell>
          <cell r="B2754">
            <v>0</v>
          </cell>
        </row>
        <row r="2755">
          <cell r="A2755">
            <v>80130001</v>
          </cell>
          <cell r="B2755">
            <v>3298088.65</v>
          </cell>
        </row>
        <row r="2756">
          <cell r="A2756">
            <v>80130002</v>
          </cell>
          <cell r="B2756">
            <v>0</v>
          </cell>
        </row>
        <row r="2757">
          <cell r="A2757">
            <v>80130004</v>
          </cell>
          <cell r="B2757">
            <v>4162601.6</v>
          </cell>
        </row>
        <row r="2758">
          <cell r="A2758">
            <v>80130005</v>
          </cell>
          <cell r="B2758">
            <v>29757.06</v>
          </cell>
        </row>
        <row r="2759">
          <cell r="A2759">
            <v>80130006</v>
          </cell>
          <cell r="B2759">
            <v>1516342.52</v>
          </cell>
        </row>
        <row r="2760">
          <cell r="A2760">
            <v>80130007</v>
          </cell>
          <cell r="B2760">
            <v>0</v>
          </cell>
        </row>
        <row r="2761">
          <cell r="A2761">
            <v>80130008</v>
          </cell>
          <cell r="B2761">
            <v>0</v>
          </cell>
        </row>
        <row r="2762">
          <cell r="A2762">
            <v>80130009</v>
          </cell>
          <cell r="B2762">
            <v>0</v>
          </cell>
        </row>
        <row r="2763">
          <cell r="A2763">
            <v>80130011</v>
          </cell>
          <cell r="B2763">
            <v>0</v>
          </cell>
        </row>
        <row r="2764">
          <cell r="A2764">
            <v>80130014</v>
          </cell>
          <cell r="B2764">
            <v>976955.6</v>
          </cell>
        </row>
        <row r="2765">
          <cell r="A2765">
            <v>80130015</v>
          </cell>
          <cell r="B2765">
            <v>0</v>
          </cell>
        </row>
        <row r="2766">
          <cell r="A2766">
            <v>80130016</v>
          </cell>
          <cell r="B2766">
            <v>0</v>
          </cell>
        </row>
        <row r="2767">
          <cell r="A2767">
            <v>80130017</v>
          </cell>
          <cell r="B2767">
            <v>4103966.88</v>
          </cell>
        </row>
        <row r="2768">
          <cell r="A2768">
            <v>80130018</v>
          </cell>
          <cell r="B2768">
            <v>0</v>
          </cell>
        </row>
        <row r="2769">
          <cell r="A2769">
            <v>80130019</v>
          </cell>
          <cell r="B2769">
            <v>0</v>
          </cell>
        </row>
        <row r="2770">
          <cell r="A2770">
            <v>80130072</v>
          </cell>
          <cell r="B2770">
            <v>0</v>
          </cell>
        </row>
        <row r="2771">
          <cell r="A2771">
            <v>80130100</v>
          </cell>
          <cell r="B2771">
            <v>0</v>
          </cell>
        </row>
        <row r="2772">
          <cell r="A2772">
            <v>80130115</v>
          </cell>
          <cell r="B2772">
            <v>0</v>
          </cell>
        </row>
        <row r="2773">
          <cell r="A2773">
            <v>80130201</v>
          </cell>
          <cell r="B2773">
            <v>8850225.7400000002</v>
          </cell>
        </row>
        <row r="2774">
          <cell r="A2774">
            <v>80130204</v>
          </cell>
          <cell r="B2774">
            <v>4881832.5199999996</v>
          </cell>
        </row>
        <row r="2775">
          <cell r="A2775">
            <v>80140002</v>
          </cell>
          <cell r="B2775">
            <v>3173696.01</v>
          </cell>
        </row>
        <row r="2776">
          <cell r="A2776">
            <v>80140004</v>
          </cell>
          <cell r="B2776">
            <v>17393027.309999999</v>
          </cell>
        </row>
        <row r="2777">
          <cell r="A2777">
            <v>80140006</v>
          </cell>
          <cell r="B2777">
            <v>0</v>
          </cell>
        </row>
        <row r="2778">
          <cell r="A2778">
            <v>80140007</v>
          </cell>
          <cell r="B2778">
            <v>17149.169999999998</v>
          </cell>
        </row>
        <row r="2779">
          <cell r="A2779">
            <v>80140008</v>
          </cell>
          <cell r="B2779">
            <v>2696.71</v>
          </cell>
        </row>
        <row r="2780">
          <cell r="A2780">
            <v>80140013</v>
          </cell>
          <cell r="B2780">
            <v>138.72</v>
          </cell>
        </row>
        <row r="2781">
          <cell r="A2781">
            <v>80140016</v>
          </cell>
          <cell r="B2781">
            <v>0</v>
          </cell>
        </row>
        <row r="2782">
          <cell r="A2782">
            <v>80140019</v>
          </cell>
          <cell r="B2782">
            <v>0</v>
          </cell>
        </row>
        <row r="2783">
          <cell r="A2783">
            <v>80140020</v>
          </cell>
          <cell r="B2783">
            <v>0</v>
          </cell>
        </row>
        <row r="2784">
          <cell r="A2784">
            <v>80140021</v>
          </cell>
          <cell r="B2784">
            <v>2625360.02</v>
          </cell>
        </row>
        <row r="2785">
          <cell r="A2785">
            <v>80140050</v>
          </cell>
          <cell r="B2785">
            <v>0</v>
          </cell>
        </row>
        <row r="2786">
          <cell r="A2786">
            <v>80140055</v>
          </cell>
          <cell r="B2786">
            <v>0</v>
          </cell>
        </row>
        <row r="2787">
          <cell r="A2787">
            <v>80140101</v>
          </cell>
          <cell r="B2787">
            <v>310748.09000000003</v>
          </cell>
        </row>
        <row r="2788">
          <cell r="A2788">
            <v>80140116</v>
          </cell>
          <cell r="B2788">
            <v>6073472.0099999998</v>
          </cell>
        </row>
        <row r="2789">
          <cell r="A2789">
            <v>80140120</v>
          </cell>
          <cell r="B2789">
            <v>0</v>
          </cell>
        </row>
        <row r="2790">
          <cell r="A2790">
            <v>80140122</v>
          </cell>
          <cell r="B2790">
            <v>0</v>
          </cell>
        </row>
        <row r="2791">
          <cell r="A2791">
            <v>80140130</v>
          </cell>
          <cell r="B2791">
            <v>0</v>
          </cell>
        </row>
        <row r="2792">
          <cell r="A2792">
            <v>80140200</v>
          </cell>
          <cell r="B2792">
            <v>0</v>
          </cell>
        </row>
        <row r="2793">
          <cell r="A2793">
            <v>80140291</v>
          </cell>
          <cell r="B2793">
            <v>1635514.45</v>
          </cell>
        </row>
        <row r="2794">
          <cell r="A2794">
            <v>80140293</v>
          </cell>
          <cell r="B2794">
            <v>188692.92</v>
          </cell>
        </row>
        <row r="2795">
          <cell r="A2795">
            <v>80140294</v>
          </cell>
          <cell r="B2795">
            <v>0</v>
          </cell>
        </row>
        <row r="2796">
          <cell r="A2796">
            <v>80140300</v>
          </cell>
          <cell r="B2796">
            <v>0</v>
          </cell>
        </row>
        <row r="2797">
          <cell r="A2797">
            <v>80140301</v>
          </cell>
          <cell r="B2797">
            <v>3463492.84</v>
          </cell>
        </row>
        <row r="2798">
          <cell r="A2798">
            <v>80140302</v>
          </cell>
          <cell r="B2798">
            <v>225149.03</v>
          </cell>
        </row>
        <row r="2799">
          <cell r="A2799">
            <v>80140303</v>
          </cell>
          <cell r="B2799">
            <v>0</v>
          </cell>
        </row>
        <row r="2800">
          <cell r="A2800">
            <v>80140310</v>
          </cell>
          <cell r="B2800">
            <v>57.54</v>
          </cell>
        </row>
        <row r="2801">
          <cell r="A2801">
            <v>80140311</v>
          </cell>
          <cell r="B2801">
            <v>9905885.8000000007</v>
          </cell>
        </row>
        <row r="2802">
          <cell r="A2802">
            <v>80140312</v>
          </cell>
          <cell r="B2802">
            <v>836330.02</v>
          </cell>
        </row>
        <row r="2803">
          <cell r="A2803">
            <v>80140313</v>
          </cell>
          <cell r="B2803">
            <v>8.99</v>
          </cell>
        </row>
        <row r="2804">
          <cell r="A2804">
            <v>80140361</v>
          </cell>
          <cell r="B2804">
            <v>1415523.41</v>
          </cell>
        </row>
        <row r="2805">
          <cell r="A2805">
            <v>80140362</v>
          </cell>
          <cell r="B2805">
            <v>99272.84</v>
          </cell>
        </row>
        <row r="2806">
          <cell r="A2806">
            <v>80140366</v>
          </cell>
          <cell r="B2806">
            <v>5599438.6200000001</v>
          </cell>
        </row>
        <row r="2807">
          <cell r="A2807">
            <v>80140367</v>
          </cell>
          <cell r="B2807">
            <v>446388.65</v>
          </cell>
        </row>
        <row r="2808">
          <cell r="A2808">
            <v>80140370</v>
          </cell>
          <cell r="B2808">
            <v>14978.58</v>
          </cell>
        </row>
        <row r="2809">
          <cell r="A2809">
            <v>80140371</v>
          </cell>
          <cell r="B2809">
            <v>15092.66</v>
          </cell>
        </row>
        <row r="2810">
          <cell r="A2810">
            <v>80140372</v>
          </cell>
          <cell r="B2810">
            <v>1850.35</v>
          </cell>
        </row>
        <row r="2811">
          <cell r="A2811">
            <v>80140373</v>
          </cell>
          <cell r="B2811">
            <v>2229</v>
          </cell>
        </row>
        <row r="2812">
          <cell r="A2812">
            <v>80140375</v>
          </cell>
          <cell r="B2812">
            <v>97888.85</v>
          </cell>
        </row>
        <row r="2813">
          <cell r="A2813">
            <v>80140376</v>
          </cell>
          <cell r="B2813">
            <v>131044.87</v>
          </cell>
        </row>
        <row r="2814">
          <cell r="A2814">
            <v>80140377</v>
          </cell>
          <cell r="B2814">
            <v>16815.11</v>
          </cell>
        </row>
        <row r="2815">
          <cell r="A2815">
            <v>80140378</v>
          </cell>
          <cell r="B2815">
            <v>13571.51</v>
          </cell>
        </row>
        <row r="2816">
          <cell r="A2816">
            <v>80150000</v>
          </cell>
          <cell r="B2816">
            <v>0</v>
          </cell>
        </row>
        <row r="2817">
          <cell r="A2817">
            <v>80150375</v>
          </cell>
          <cell r="B2817">
            <v>16073.94</v>
          </cell>
        </row>
        <row r="2818">
          <cell r="A2818">
            <v>80150378</v>
          </cell>
          <cell r="B2818">
            <v>0</v>
          </cell>
        </row>
        <row r="2819">
          <cell r="A2819">
            <v>80150380</v>
          </cell>
          <cell r="B2819">
            <v>0</v>
          </cell>
        </row>
        <row r="2820">
          <cell r="A2820">
            <v>80150383</v>
          </cell>
          <cell r="B2820">
            <v>0</v>
          </cell>
        </row>
        <row r="2821">
          <cell r="A2821">
            <v>80150385</v>
          </cell>
          <cell r="B2821">
            <v>79090.38</v>
          </cell>
        </row>
        <row r="2822">
          <cell r="A2822">
            <v>80150388</v>
          </cell>
          <cell r="B2822">
            <v>0</v>
          </cell>
        </row>
        <row r="2823">
          <cell r="A2823">
            <v>80160001</v>
          </cell>
          <cell r="B2823">
            <v>364532.46</v>
          </cell>
        </row>
        <row r="2824">
          <cell r="A2824">
            <v>80160003</v>
          </cell>
          <cell r="B2824">
            <v>239217.52</v>
          </cell>
        </row>
        <row r="2825">
          <cell r="A2825">
            <v>80160004</v>
          </cell>
          <cell r="B2825">
            <v>0</v>
          </cell>
        </row>
        <row r="2826">
          <cell r="A2826">
            <v>80160006</v>
          </cell>
          <cell r="B2826">
            <v>50544.26</v>
          </cell>
        </row>
        <row r="2827">
          <cell r="A2827">
            <v>80160007</v>
          </cell>
          <cell r="B2827">
            <v>44465.94</v>
          </cell>
        </row>
        <row r="2828">
          <cell r="A2828">
            <v>80160008</v>
          </cell>
          <cell r="B2828">
            <v>0</v>
          </cell>
        </row>
        <row r="2829">
          <cell r="A2829">
            <v>80160013</v>
          </cell>
          <cell r="B2829">
            <v>986499.34</v>
          </cell>
        </row>
        <row r="2830">
          <cell r="A2830">
            <v>80160014</v>
          </cell>
          <cell r="B2830">
            <v>0</v>
          </cell>
        </row>
        <row r="2831">
          <cell r="A2831">
            <v>80160015</v>
          </cell>
          <cell r="B2831">
            <v>671663.19</v>
          </cell>
        </row>
        <row r="2832">
          <cell r="A2832">
            <v>80160016</v>
          </cell>
          <cell r="B2832">
            <v>0</v>
          </cell>
        </row>
        <row r="2833">
          <cell r="A2833">
            <v>80160018</v>
          </cell>
          <cell r="B2833">
            <v>0</v>
          </cell>
        </row>
        <row r="2834">
          <cell r="A2834">
            <v>80170001</v>
          </cell>
          <cell r="B2834">
            <v>5912168</v>
          </cell>
        </row>
        <row r="2835">
          <cell r="A2835">
            <v>80190006</v>
          </cell>
          <cell r="B2835">
            <v>165541.53</v>
          </cell>
        </row>
        <row r="2836">
          <cell r="A2836">
            <v>80200000</v>
          </cell>
          <cell r="B2836">
            <v>-213.28</v>
          </cell>
        </row>
        <row r="2837">
          <cell r="A2837">
            <v>80200001</v>
          </cell>
          <cell r="B2837">
            <v>0</v>
          </cell>
        </row>
        <row r="2838">
          <cell r="A2838">
            <v>80200002</v>
          </cell>
          <cell r="B2838">
            <v>369459.58</v>
          </cell>
        </row>
        <row r="2839">
          <cell r="A2839">
            <v>80200003</v>
          </cell>
          <cell r="B2839">
            <v>1347856.76</v>
          </cell>
        </row>
        <row r="2840">
          <cell r="A2840">
            <v>80200004</v>
          </cell>
          <cell r="B2840">
            <v>34.51</v>
          </cell>
        </row>
        <row r="2841">
          <cell r="A2841">
            <v>80200005</v>
          </cell>
          <cell r="B2841">
            <v>172447.32</v>
          </cell>
        </row>
        <row r="2842">
          <cell r="A2842">
            <v>80200006</v>
          </cell>
          <cell r="B2842">
            <v>0</v>
          </cell>
        </row>
        <row r="2843">
          <cell r="A2843">
            <v>80200008</v>
          </cell>
          <cell r="B2843">
            <v>3372.7</v>
          </cell>
        </row>
        <row r="2844">
          <cell r="A2844">
            <v>80200010</v>
          </cell>
          <cell r="B2844">
            <v>0</v>
          </cell>
        </row>
        <row r="2845">
          <cell r="A2845">
            <v>80200012</v>
          </cell>
          <cell r="B2845">
            <v>714549.86</v>
          </cell>
        </row>
        <row r="2846">
          <cell r="A2846">
            <v>80200013</v>
          </cell>
          <cell r="B2846">
            <v>0</v>
          </cell>
        </row>
        <row r="2847">
          <cell r="A2847">
            <v>80200014</v>
          </cell>
          <cell r="B2847">
            <v>1620643.97</v>
          </cell>
        </row>
        <row r="2848">
          <cell r="A2848">
            <v>80200015</v>
          </cell>
          <cell r="B2848">
            <v>1493121.91</v>
          </cell>
        </row>
        <row r="2849">
          <cell r="A2849">
            <v>80200016</v>
          </cell>
          <cell r="B2849">
            <v>4525115.2699999996</v>
          </cell>
        </row>
        <row r="2850">
          <cell r="A2850">
            <v>80200017</v>
          </cell>
          <cell r="B2850">
            <v>0</v>
          </cell>
        </row>
        <row r="2851">
          <cell r="A2851">
            <v>80200018</v>
          </cell>
          <cell r="B2851">
            <v>710694.8</v>
          </cell>
        </row>
        <row r="2852">
          <cell r="A2852">
            <v>80200019</v>
          </cell>
          <cell r="B2852">
            <v>549947.39</v>
          </cell>
        </row>
        <row r="2853">
          <cell r="A2853">
            <v>80200020</v>
          </cell>
          <cell r="B2853">
            <v>2499.8000000000002</v>
          </cell>
        </row>
        <row r="2854">
          <cell r="A2854">
            <v>80200021</v>
          </cell>
          <cell r="B2854">
            <v>0</v>
          </cell>
        </row>
        <row r="2855">
          <cell r="A2855">
            <v>80200022</v>
          </cell>
          <cell r="B2855">
            <v>0</v>
          </cell>
        </row>
        <row r="2856">
          <cell r="A2856">
            <v>80200026</v>
          </cell>
          <cell r="B2856">
            <v>9974.68</v>
          </cell>
        </row>
        <row r="2857">
          <cell r="A2857">
            <v>80200027</v>
          </cell>
          <cell r="B2857">
            <v>69252.98</v>
          </cell>
        </row>
        <row r="2858">
          <cell r="A2858">
            <v>80200028</v>
          </cell>
          <cell r="B2858">
            <v>1573692.93</v>
          </cell>
        </row>
        <row r="2859">
          <cell r="A2859">
            <v>80200029</v>
          </cell>
          <cell r="B2859">
            <v>0</v>
          </cell>
        </row>
        <row r="2860">
          <cell r="A2860">
            <v>80200031</v>
          </cell>
          <cell r="B2860">
            <v>4196770.9000000004</v>
          </cell>
        </row>
        <row r="2861">
          <cell r="A2861">
            <v>80200032</v>
          </cell>
          <cell r="B2861">
            <v>24927524.16</v>
          </cell>
        </row>
        <row r="2862">
          <cell r="A2862">
            <v>80200040</v>
          </cell>
          <cell r="B2862">
            <v>14396.01</v>
          </cell>
        </row>
        <row r="2863">
          <cell r="A2863">
            <v>80200050</v>
          </cell>
          <cell r="B2863">
            <v>202.05</v>
          </cell>
        </row>
        <row r="2864">
          <cell r="A2864">
            <v>80200051</v>
          </cell>
          <cell r="B2864">
            <v>350.92</v>
          </cell>
        </row>
        <row r="2865">
          <cell r="A2865">
            <v>80200072</v>
          </cell>
          <cell r="B2865">
            <v>74798.61</v>
          </cell>
        </row>
        <row r="2866">
          <cell r="A2866">
            <v>80200077</v>
          </cell>
          <cell r="B2866">
            <v>73462.759999999995</v>
          </cell>
        </row>
        <row r="2867">
          <cell r="A2867">
            <v>80200089</v>
          </cell>
          <cell r="B2867">
            <v>196512.05</v>
          </cell>
        </row>
        <row r="2868">
          <cell r="A2868">
            <v>80200100</v>
          </cell>
          <cell r="B2868">
            <v>7920</v>
          </cell>
        </row>
        <row r="2869">
          <cell r="A2869">
            <v>80205000</v>
          </cell>
          <cell r="B2869">
            <v>39707.72</v>
          </cell>
        </row>
        <row r="2870">
          <cell r="A2870">
            <v>80206000</v>
          </cell>
          <cell r="B2870">
            <v>297631.08</v>
          </cell>
        </row>
        <row r="2871">
          <cell r="A2871">
            <v>80210004</v>
          </cell>
          <cell r="B2871">
            <v>0</v>
          </cell>
        </row>
        <row r="2872">
          <cell r="A2872">
            <v>80220000</v>
          </cell>
          <cell r="B2872">
            <v>0</v>
          </cell>
        </row>
        <row r="2873">
          <cell r="A2873">
            <v>80230000</v>
          </cell>
          <cell r="B2873">
            <v>1612.36</v>
          </cell>
        </row>
        <row r="2874">
          <cell r="A2874">
            <v>80230010</v>
          </cell>
          <cell r="B2874">
            <v>0</v>
          </cell>
        </row>
        <row r="2875">
          <cell r="A2875">
            <v>80230370</v>
          </cell>
          <cell r="B2875">
            <v>0</v>
          </cell>
        </row>
        <row r="2876">
          <cell r="A2876">
            <v>80230373</v>
          </cell>
          <cell r="B2876">
            <v>0</v>
          </cell>
        </row>
        <row r="2877">
          <cell r="A2877">
            <v>80230380</v>
          </cell>
          <cell r="B2877">
            <v>0</v>
          </cell>
        </row>
        <row r="2878">
          <cell r="A2878">
            <v>80230383</v>
          </cell>
          <cell r="B2878">
            <v>0</v>
          </cell>
        </row>
        <row r="2879">
          <cell r="A2879">
            <v>80240002</v>
          </cell>
          <cell r="B2879">
            <v>0</v>
          </cell>
        </row>
        <row r="2880">
          <cell r="A2880">
            <v>80240004</v>
          </cell>
          <cell r="B2880">
            <v>0</v>
          </cell>
        </row>
        <row r="2881">
          <cell r="A2881">
            <v>80260000</v>
          </cell>
          <cell r="B2881">
            <v>8685.3700000000008</v>
          </cell>
        </row>
        <row r="2882">
          <cell r="A2882">
            <v>80260003</v>
          </cell>
          <cell r="B2882">
            <v>1647.1</v>
          </cell>
        </row>
        <row r="2883">
          <cell r="A2883">
            <v>80270001</v>
          </cell>
          <cell r="B2883">
            <v>0</v>
          </cell>
        </row>
        <row r="2884">
          <cell r="A2884">
            <v>80270002</v>
          </cell>
          <cell r="B2884">
            <v>52654.09</v>
          </cell>
        </row>
        <row r="2885">
          <cell r="A2885">
            <v>80280001</v>
          </cell>
          <cell r="B2885">
            <v>0</v>
          </cell>
        </row>
        <row r="2886">
          <cell r="A2886">
            <v>80290001</v>
          </cell>
          <cell r="B2886">
            <v>0</v>
          </cell>
        </row>
        <row r="2887">
          <cell r="A2887">
            <v>80300011</v>
          </cell>
          <cell r="B2887">
            <v>0</v>
          </cell>
        </row>
        <row r="2888">
          <cell r="A2888">
            <v>80300040</v>
          </cell>
          <cell r="B2888">
            <v>0</v>
          </cell>
        </row>
        <row r="2889">
          <cell r="A2889">
            <v>80300050</v>
          </cell>
          <cell r="B2889">
            <v>10352</v>
          </cell>
        </row>
        <row r="2890">
          <cell r="A2890">
            <v>80300051</v>
          </cell>
          <cell r="B2890">
            <v>71486.399999999994</v>
          </cell>
        </row>
        <row r="2891">
          <cell r="A2891">
            <v>80310000</v>
          </cell>
          <cell r="B2891">
            <v>900</v>
          </cell>
        </row>
        <row r="2892">
          <cell r="A2892">
            <v>80310001</v>
          </cell>
          <cell r="B2892">
            <v>0</v>
          </cell>
        </row>
        <row r="2893">
          <cell r="A2893">
            <v>80310002</v>
          </cell>
          <cell r="B2893">
            <v>27443638.350000001</v>
          </cell>
        </row>
        <row r="2894">
          <cell r="A2894">
            <v>80310003</v>
          </cell>
          <cell r="B2894">
            <v>73256.31</v>
          </cell>
        </row>
        <row r="2895">
          <cell r="A2895">
            <v>80310004</v>
          </cell>
          <cell r="B2895">
            <v>22734159.460000001</v>
          </cell>
        </row>
        <row r="2896">
          <cell r="A2896">
            <v>80310005</v>
          </cell>
          <cell r="B2896">
            <v>19230.169999999998</v>
          </cell>
        </row>
        <row r="2897">
          <cell r="A2897">
            <v>80310006</v>
          </cell>
          <cell r="B2897">
            <v>7289.37</v>
          </cell>
        </row>
        <row r="2898">
          <cell r="A2898">
            <v>80310007</v>
          </cell>
          <cell r="B2898">
            <v>8226.7999999999993</v>
          </cell>
        </row>
        <row r="2899">
          <cell r="A2899">
            <v>80310008</v>
          </cell>
          <cell r="B2899">
            <v>132325.25</v>
          </cell>
        </row>
        <row r="2900">
          <cell r="A2900">
            <v>80310009</v>
          </cell>
          <cell r="B2900">
            <v>0</v>
          </cell>
        </row>
        <row r="2901">
          <cell r="A2901">
            <v>80310040</v>
          </cell>
          <cell r="B2901">
            <v>120713</v>
          </cell>
        </row>
        <row r="2902">
          <cell r="A2902">
            <v>80314000</v>
          </cell>
          <cell r="B2902">
            <v>0</v>
          </cell>
        </row>
        <row r="2903">
          <cell r="A2903">
            <v>80320000</v>
          </cell>
          <cell r="B2903">
            <v>227459.74</v>
          </cell>
        </row>
        <row r="2904">
          <cell r="A2904">
            <v>80320009</v>
          </cell>
          <cell r="B2904">
            <v>4126329.79</v>
          </cell>
        </row>
        <row r="2905">
          <cell r="A2905">
            <v>80330000</v>
          </cell>
          <cell r="B2905">
            <v>8404018.2799999993</v>
          </cell>
        </row>
        <row r="2906">
          <cell r="A2906">
            <v>80330001</v>
          </cell>
          <cell r="B2906">
            <v>19619374.989999998</v>
          </cell>
        </row>
        <row r="2907">
          <cell r="A2907">
            <v>80330002</v>
          </cell>
          <cell r="B2907">
            <v>0</v>
          </cell>
        </row>
        <row r="2908">
          <cell r="A2908">
            <v>80330003</v>
          </cell>
          <cell r="B2908">
            <v>266238.37</v>
          </cell>
        </row>
        <row r="2909">
          <cell r="A2909">
            <v>80330005</v>
          </cell>
          <cell r="B2909">
            <v>156296865.44999999</v>
          </cell>
        </row>
        <row r="2910">
          <cell r="A2910">
            <v>80330006</v>
          </cell>
          <cell r="B2910">
            <v>0</v>
          </cell>
        </row>
        <row r="2911">
          <cell r="A2911">
            <v>80330007</v>
          </cell>
          <cell r="B2911">
            <v>0</v>
          </cell>
        </row>
        <row r="2912">
          <cell r="A2912">
            <v>80330013</v>
          </cell>
          <cell r="B2912">
            <v>183361.92000000001</v>
          </cell>
        </row>
        <row r="2913">
          <cell r="A2913">
            <v>80330060</v>
          </cell>
          <cell r="B2913">
            <v>28211098.030000001</v>
          </cell>
        </row>
        <row r="2914">
          <cell r="A2914">
            <v>80330061</v>
          </cell>
          <cell r="B2914">
            <v>616208.47</v>
          </cell>
        </row>
        <row r="2915">
          <cell r="A2915">
            <v>80330063</v>
          </cell>
          <cell r="B2915">
            <v>549789.02</v>
          </cell>
        </row>
        <row r="2916">
          <cell r="A2916">
            <v>80330073</v>
          </cell>
          <cell r="B2916">
            <v>41417.599999999999</v>
          </cell>
        </row>
        <row r="2917">
          <cell r="A2917">
            <v>80331000</v>
          </cell>
          <cell r="B2917">
            <v>0</v>
          </cell>
        </row>
        <row r="2918">
          <cell r="A2918">
            <v>80331101</v>
          </cell>
          <cell r="B2918">
            <v>50536072.090000004</v>
          </cell>
        </row>
        <row r="2919">
          <cell r="A2919">
            <v>80331102</v>
          </cell>
          <cell r="B2919">
            <v>116948.99</v>
          </cell>
        </row>
        <row r="2920">
          <cell r="A2920">
            <v>80331103</v>
          </cell>
          <cell r="B2920">
            <v>0</v>
          </cell>
        </row>
        <row r="2921">
          <cell r="A2921">
            <v>80331161</v>
          </cell>
          <cell r="B2921">
            <v>70321762.679999992</v>
          </cell>
        </row>
        <row r="2922">
          <cell r="A2922">
            <v>80331162</v>
          </cell>
          <cell r="B2922">
            <v>1445027.32</v>
          </cell>
        </row>
        <row r="2923">
          <cell r="A2923">
            <v>80331170</v>
          </cell>
          <cell r="B2923">
            <v>806399.3</v>
          </cell>
        </row>
        <row r="2924">
          <cell r="A2924">
            <v>80331171</v>
          </cell>
          <cell r="B2924">
            <v>2599668.9900000002</v>
          </cell>
        </row>
        <row r="2925">
          <cell r="A2925">
            <v>80331172</v>
          </cell>
          <cell r="B2925">
            <v>103106.17</v>
          </cell>
        </row>
        <row r="2926">
          <cell r="A2926">
            <v>80331173</v>
          </cell>
          <cell r="B2926">
            <v>132000</v>
          </cell>
        </row>
        <row r="2927">
          <cell r="A2927">
            <v>80331370</v>
          </cell>
          <cell r="B2927">
            <v>1625500</v>
          </cell>
        </row>
        <row r="2928">
          <cell r="A2928">
            <v>80331373</v>
          </cell>
          <cell r="B2928">
            <v>450000</v>
          </cell>
        </row>
        <row r="2929">
          <cell r="A2929">
            <v>80331380</v>
          </cell>
          <cell r="B2929">
            <v>637625</v>
          </cell>
        </row>
        <row r="2930">
          <cell r="A2930">
            <v>80331383</v>
          </cell>
          <cell r="B2930">
            <v>26000</v>
          </cell>
        </row>
        <row r="2931">
          <cell r="A2931">
            <v>80340001</v>
          </cell>
          <cell r="B2931">
            <v>0</v>
          </cell>
        </row>
        <row r="2932">
          <cell r="A2932">
            <v>80380001</v>
          </cell>
          <cell r="B2932">
            <v>105698.29</v>
          </cell>
        </row>
        <row r="2933">
          <cell r="A2933">
            <v>80390002</v>
          </cell>
          <cell r="B2933">
            <v>650036.18000000005</v>
          </cell>
        </row>
        <row r="2934">
          <cell r="A2934">
            <v>80390003</v>
          </cell>
          <cell r="B2934">
            <v>7133234.4100000001</v>
          </cell>
        </row>
        <row r="2935">
          <cell r="A2935">
            <v>80390004</v>
          </cell>
          <cell r="B2935">
            <v>510506272.68000001</v>
          </cell>
        </row>
        <row r="2936">
          <cell r="A2936">
            <v>80390005</v>
          </cell>
          <cell r="B2936">
            <v>0</v>
          </cell>
        </row>
        <row r="2937">
          <cell r="A2937">
            <v>80390006</v>
          </cell>
          <cell r="B2937">
            <v>21022112.219999999</v>
          </cell>
        </row>
        <row r="2938">
          <cell r="A2938">
            <v>80390007</v>
          </cell>
          <cell r="B2938">
            <v>0</v>
          </cell>
        </row>
        <row r="2939">
          <cell r="A2939">
            <v>80390008</v>
          </cell>
          <cell r="B2939">
            <v>9963401.4800000004</v>
          </cell>
        </row>
        <row r="2940">
          <cell r="A2940">
            <v>80390009</v>
          </cell>
          <cell r="B2940">
            <v>0</v>
          </cell>
        </row>
        <row r="2941">
          <cell r="A2941">
            <v>80390015</v>
          </cell>
          <cell r="B2941">
            <v>375591.15</v>
          </cell>
        </row>
        <row r="2942">
          <cell r="A2942">
            <v>80390016</v>
          </cell>
          <cell r="B2942">
            <v>7852409.7199999997</v>
          </cell>
        </row>
        <row r="2943">
          <cell r="A2943">
            <v>80390018</v>
          </cell>
          <cell r="B2943">
            <v>0</v>
          </cell>
        </row>
        <row r="2944">
          <cell r="A2944">
            <v>80390020</v>
          </cell>
          <cell r="B2944">
            <v>11699698.050000001</v>
          </cell>
        </row>
        <row r="2945">
          <cell r="A2945">
            <v>80390022</v>
          </cell>
          <cell r="B2945">
            <v>0</v>
          </cell>
        </row>
        <row r="2946">
          <cell r="A2946">
            <v>80390025</v>
          </cell>
          <cell r="B2946">
            <v>6118013.7999999998</v>
          </cell>
        </row>
        <row r="2947">
          <cell r="A2947">
            <v>80390027</v>
          </cell>
          <cell r="B2947">
            <v>1600371.56</v>
          </cell>
        </row>
        <row r="2948">
          <cell r="A2948">
            <v>80390031</v>
          </cell>
          <cell r="B2948">
            <v>0</v>
          </cell>
        </row>
        <row r="2949">
          <cell r="A2949">
            <v>80390032</v>
          </cell>
          <cell r="B2949">
            <v>-52757.62</v>
          </cell>
        </row>
        <row r="2950">
          <cell r="A2950">
            <v>80390040</v>
          </cell>
          <cell r="B2950">
            <v>0</v>
          </cell>
        </row>
        <row r="2951">
          <cell r="A2951">
            <v>80390041</v>
          </cell>
          <cell r="B2951">
            <v>195757.27</v>
          </cell>
        </row>
        <row r="2952">
          <cell r="A2952">
            <v>80390042</v>
          </cell>
          <cell r="B2952">
            <v>0</v>
          </cell>
        </row>
        <row r="2953">
          <cell r="A2953">
            <v>80390045</v>
          </cell>
          <cell r="B2953">
            <v>3002046.01</v>
          </cell>
        </row>
        <row r="2954">
          <cell r="A2954">
            <v>80390046</v>
          </cell>
          <cell r="B2954">
            <v>0</v>
          </cell>
        </row>
        <row r="2955">
          <cell r="A2955">
            <v>80390060</v>
          </cell>
          <cell r="B2955">
            <v>27793152.5</v>
          </cell>
        </row>
        <row r="2956">
          <cell r="A2956">
            <v>80390061</v>
          </cell>
          <cell r="B2956">
            <v>0</v>
          </cell>
        </row>
        <row r="2957">
          <cell r="A2957">
            <v>80390062</v>
          </cell>
          <cell r="B2957">
            <v>1031321.01</v>
          </cell>
        </row>
        <row r="2958">
          <cell r="A2958">
            <v>80390063</v>
          </cell>
          <cell r="B2958">
            <v>0</v>
          </cell>
        </row>
        <row r="2959">
          <cell r="A2959">
            <v>80390064</v>
          </cell>
          <cell r="B2959">
            <v>13241970.57</v>
          </cell>
        </row>
        <row r="2960">
          <cell r="A2960">
            <v>80390066</v>
          </cell>
          <cell r="B2960">
            <v>0</v>
          </cell>
        </row>
        <row r="2961">
          <cell r="A2961">
            <v>80390067</v>
          </cell>
          <cell r="B2961">
            <v>21794570.289999999</v>
          </cell>
        </row>
        <row r="2962">
          <cell r="A2962">
            <v>80390068</v>
          </cell>
          <cell r="B2962">
            <v>766481.61</v>
          </cell>
        </row>
        <row r="2963">
          <cell r="A2963">
            <v>80390069</v>
          </cell>
          <cell r="B2963">
            <v>25606978.84</v>
          </cell>
        </row>
        <row r="2964">
          <cell r="A2964">
            <v>80390070</v>
          </cell>
          <cell r="B2964">
            <v>258927.06</v>
          </cell>
        </row>
        <row r="2965">
          <cell r="A2965">
            <v>80390071</v>
          </cell>
          <cell r="B2965">
            <v>0</v>
          </cell>
        </row>
        <row r="2966">
          <cell r="A2966">
            <v>80390072</v>
          </cell>
          <cell r="B2966">
            <v>284706.59999999998</v>
          </cell>
        </row>
        <row r="2967">
          <cell r="A2967">
            <v>80390075</v>
          </cell>
          <cell r="B2967">
            <v>981437.75</v>
          </cell>
        </row>
        <row r="2968">
          <cell r="A2968">
            <v>80390076</v>
          </cell>
          <cell r="B2968">
            <v>13267.88</v>
          </cell>
        </row>
        <row r="2969">
          <cell r="A2969">
            <v>80390077</v>
          </cell>
          <cell r="B2969">
            <v>47200694.390000001</v>
          </cell>
        </row>
        <row r="2970">
          <cell r="A2970">
            <v>80390078</v>
          </cell>
          <cell r="B2970">
            <v>613748.42000000004</v>
          </cell>
        </row>
        <row r="2971">
          <cell r="A2971">
            <v>80390079</v>
          </cell>
          <cell r="B2971">
            <v>30406161.82</v>
          </cell>
        </row>
        <row r="2972">
          <cell r="A2972">
            <v>80390080</v>
          </cell>
          <cell r="B2972">
            <v>23879547.059999999</v>
          </cell>
        </row>
        <row r="2973">
          <cell r="A2973">
            <v>80390081</v>
          </cell>
          <cell r="B2973">
            <v>6587664.46</v>
          </cell>
        </row>
        <row r="2974">
          <cell r="A2974">
            <v>80390082</v>
          </cell>
          <cell r="B2974">
            <v>602173.53</v>
          </cell>
        </row>
        <row r="2975">
          <cell r="A2975">
            <v>80390087</v>
          </cell>
          <cell r="B2975">
            <v>98627.24</v>
          </cell>
        </row>
        <row r="2976">
          <cell r="A2976">
            <v>80390099</v>
          </cell>
          <cell r="B2976">
            <v>-286885279.86000001</v>
          </cell>
        </row>
        <row r="2977">
          <cell r="A2977">
            <v>80390204</v>
          </cell>
          <cell r="B2977">
            <v>286885279.86000001</v>
          </cell>
        </row>
        <row r="2978">
          <cell r="A2978">
            <v>80390500</v>
          </cell>
          <cell r="B2978">
            <v>6915541.3099999996</v>
          </cell>
        </row>
        <row r="2979">
          <cell r="A2979">
            <v>80390501</v>
          </cell>
          <cell r="B2979">
            <v>0</v>
          </cell>
        </row>
        <row r="2980">
          <cell r="A2980">
            <v>80390502</v>
          </cell>
          <cell r="B2980">
            <v>-6621015.6799999997</v>
          </cell>
        </row>
        <row r="2981">
          <cell r="A2981">
            <v>80390504</v>
          </cell>
          <cell r="B2981">
            <v>-3671977.49</v>
          </cell>
        </row>
        <row r="2982">
          <cell r="A2982">
            <v>80390505</v>
          </cell>
          <cell r="B2982">
            <v>3545711.35</v>
          </cell>
        </row>
        <row r="2983">
          <cell r="A2983">
            <v>80390506</v>
          </cell>
          <cell r="B2983">
            <v>-9055310.6799999997</v>
          </cell>
        </row>
        <row r="2984">
          <cell r="A2984">
            <v>80390507</v>
          </cell>
          <cell r="B2984">
            <v>9455616.3499999996</v>
          </cell>
        </row>
        <row r="2985">
          <cell r="A2985">
            <v>80390508</v>
          </cell>
          <cell r="B2985">
            <v>-210813.13</v>
          </cell>
        </row>
        <row r="2986">
          <cell r="A2986">
            <v>80390509</v>
          </cell>
          <cell r="B2986">
            <v>224176.96</v>
          </cell>
        </row>
        <row r="2987">
          <cell r="A2987">
            <v>80390510</v>
          </cell>
          <cell r="B2987">
            <v>-4860604.87</v>
          </cell>
        </row>
        <row r="2988">
          <cell r="A2988">
            <v>80390511</v>
          </cell>
          <cell r="B2988">
            <v>5078858.08</v>
          </cell>
        </row>
        <row r="2989">
          <cell r="A2989">
            <v>80390514</v>
          </cell>
          <cell r="B2989">
            <v>-382387.02</v>
          </cell>
        </row>
        <row r="2990">
          <cell r="A2990">
            <v>80390515</v>
          </cell>
          <cell r="B2990">
            <v>345850.12</v>
          </cell>
        </row>
        <row r="2991">
          <cell r="A2991">
            <v>80390516</v>
          </cell>
          <cell r="B2991">
            <v>-394988.67</v>
          </cell>
        </row>
        <row r="2992">
          <cell r="A2992">
            <v>80391024</v>
          </cell>
          <cell r="B2992">
            <v>0</v>
          </cell>
        </row>
        <row r="2993">
          <cell r="A2993">
            <v>80392000</v>
          </cell>
          <cell r="B2993">
            <v>-3828.59</v>
          </cell>
        </row>
        <row r="2994">
          <cell r="A2994">
            <v>80392100</v>
          </cell>
          <cell r="B2994">
            <v>3828.59</v>
          </cell>
        </row>
        <row r="2995">
          <cell r="A2995">
            <v>80392200</v>
          </cell>
          <cell r="B2995">
            <v>0</v>
          </cell>
        </row>
        <row r="2996">
          <cell r="A2996">
            <v>80400040</v>
          </cell>
          <cell r="B2996">
            <v>0</v>
          </cell>
        </row>
        <row r="2997">
          <cell r="A2997">
            <v>80403000</v>
          </cell>
          <cell r="B2997">
            <v>0</v>
          </cell>
        </row>
        <row r="2998">
          <cell r="A2998">
            <v>80410004</v>
          </cell>
          <cell r="B2998">
            <v>1571025</v>
          </cell>
        </row>
        <row r="2999">
          <cell r="A2999">
            <v>80410040</v>
          </cell>
          <cell r="B2999">
            <v>282770</v>
          </cell>
        </row>
        <row r="3000">
          <cell r="A3000">
            <v>80420000</v>
          </cell>
          <cell r="B3000">
            <v>0</v>
          </cell>
        </row>
        <row r="3001">
          <cell r="A3001">
            <v>80420006</v>
          </cell>
          <cell r="B3001">
            <v>0</v>
          </cell>
        </row>
        <row r="3002">
          <cell r="A3002">
            <v>80440006</v>
          </cell>
          <cell r="B3002">
            <v>0</v>
          </cell>
        </row>
        <row r="3003">
          <cell r="A3003">
            <v>80520000</v>
          </cell>
          <cell r="B3003">
            <v>12077400.369999999</v>
          </cell>
        </row>
        <row r="3004">
          <cell r="A3004">
            <v>80523000</v>
          </cell>
          <cell r="B3004">
            <v>0</v>
          </cell>
        </row>
        <row r="3005">
          <cell r="A3005">
            <v>80540007</v>
          </cell>
          <cell r="B3005">
            <v>0</v>
          </cell>
        </row>
        <row r="3006">
          <cell r="A3006">
            <v>80550002</v>
          </cell>
          <cell r="B3006">
            <v>-4110182.99</v>
          </cell>
        </row>
        <row r="3007">
          <cell r="A3007">
            <v>80550003</v>
          </cell>
          <cell r="B3007">
            <v>-232533.62</v>
          </cell>
        </row>
        <row r="3008">
          <cell r="A3008">
            <v>80550004</v>
          </cell>
          <cell r="B3008">
            <v>0</v>
          </cell>
        </row>
        <row r="3009">
          <cell r="A3009">
            <v>80550005</v>
          </cell>
          <cell r="B3009">
            <v>-7210449.96</v>
          </cell>
        </row>
        <row r="3010">
          <cell r="A3010">
            <v>80560000</v>
          </cell>
          <cell r="B3010">
            <v>0</v>
          </cell>
        </row>
        <row r="3011">
          <cell r="A3011">
            <v>80560001</v>
          </cell>
          <cell r="B3011">
            <v>450808.8</v>
          </cell>
        </row>
        <row r="3012">
          <cell r="A3012">
            <v>80560002</v>
          </cell>
          <cell r="B3012">
            <v>839346.68</v>
          </cell>
        </row>
        <row r="3013">
          <cell r="A3013">
            <v>80560003</v>
          </cell>
          <cell r="B3013">
            <v>0</v>
          </cell>
        </row>
        <row r="3014">
          <cell r="A3014">
            <v>80560004</v>
          </cell>
          <cell r="B3014">
            <v>452392.51</v>
          </cell>
        </row>
        <row r="3015">
          <cell r="A3015">
            <v>80560007</v>
          </cell>
          <cell r="B3015">
            <v>0</v>
          </cell>
        </row>
        <row r="3016">
          <cell r="A3016">
            <v>80560009</v>
          </cell>
          <cell r="B3016">
            <v>0</v>
          </cell>
        </row>
        <row r="3017">
          <cell r="A3017">
            <v>80560010</v>
          </cell>
          <cell r="B3017">
            <v>0</v>
          </cell>
        </row>
        <row r="3018">
          <cell r="A3018">
            <v>80560015</v>
          </cell>
          <cell r="B3018">
            <v>576509.04</v>
          </cell>
        </row>
        <row r="3019">
          <cell r="A3019">
            <v>80561005</v>
          </cell>
          <cell r="B3019">
            <v>0</v>
          </cell>
        </row>
        <row r="3020">
          <cell r="A3020">
            <v>80563000</v>
          </cell>
          <cell r="B3020">
            <v>0</v>
          </cell>
        </row>
        <row r="3021">
          <cell r="A3021">
            <v>80563010</v>
          </cell>
          <cell r="B3021">
            <v>0</v>
          </cell>
        </row>
        <row r="3022">
          <cell r="A3022">
            <v>80563020</v>
          </cell>
          <cell r="B3022">
            <v>9773451.3100000005</v>
          </cell>
        </row>
        <row r="3023">
          <cell r="A3023">
            <v>80563021</v>
          </cell>
          <cell r="B3023">
            <v>-7586601.3799999999</v>
          </cell>
        </row>
        <row r="3024">
          <cell r="A3024">
            <v>80563022</v>
          </cell>
          <cell r="B3024">
            <v>858.06</v>
          </cell>
        </row>
        <row r="3025">
          <cell r="A3025">
            <v>80564000</v>
          </cell>
          <cell r="B3025">
            <v>0</v>
          </cell>
        </row>
        <row r="3026">
          <cell r="A3026">
            <v>80570004</v>
          </cell>
          <cell r="B3026">
            <v>11203744.689999999</v>
          </cell>
        </row>
        <row r="3027">
          <cell r="A3027">
            <v>80600004</v>
          </cell>
          <cell r="B3027">
            <v>0</v>
          </cell>
        </row>
        <row r="3028">
          <cell r="A3028">
            <v>80700000</v>
          </cell>
          <cell r="B3028">
            <v>66065.58</v>
          </cell>
        </row>
        <row r="3029">
          <cell r="A3029">
            <v>80720003</v>
          </cell>
          <cell r="B3029">
            <v>1602147.56</v>
          </cell>
        </row>
        <row r="3030">
          <cell r="A3030">
            <v>80720004</v>
          </cell>
          <cell r="B3030">
            <v>8550.44</v>
          </cell>
        </row>
        <row r="3031">
          <cell r="A3031">
            <v>80740003</v>
          </cell>
          <cell r="B3031">
            <v>11273.36</v>
          </cell>
        </row>
        <row r="3032">
          <cell r="A3032">
            <v>80810000</v>
          </cell>
          <cell r="B3032">
            <v>-1307.29</v>
          </cell>
        </row>
        <row r="3033">
          <cell r="A3033">
            <v>80820000</v>
          </cell>
          <cell r="B3033">
            <v>0</v>
          </cell>
        </row>
        <row r="3034">
          <cell r="A3034">
            <v>80830000</v>
          </cell>
          <cell r="B3034">
            <v>7.85</v>
          </cell>
        </row>
        <row r="3035">
          <cell r="A3035">
            <v>81000000</v>
          </cell>
          <cell r="B3035">
            <v>0</v>
          </cell>
        </row>
        <row r="3036">
          <cell r="A3036">
            <v>81000001</v>
          </cell>
          <cell r="B3036">
            <v>885.44</v>
          </cell>
        </row>
        <row r="3037">
          <cell r="A3037">
            <v>81000002</v>
          </cell>
          <cell r="B3037">
            <v>524.30999999999995</v>
          </cell>
        </row>
        <row r="3038">
          <cell r="A3038">
            <v>81000003</v>
          </cell>
          <cell r="B3038">
            <v>1713.34</v>
          </cell>
        </row>
        <row r="3039">
          <cell r="A3039">
            <v>81000004</v>
          </cell>
          <cell r="B3039">
            <v>4596.7</v>
          </cell>
        </row>
        <row r="3040">
          <cell r="A3040">
            <v>81500000</v>
          </cell>
          <cell r="B3040">
            <v>642093.68999999994</v>
          </cell>
        </row>
        <row r="3041">
          <cell r="A3041">
            <v>81550000</v>
          </cell>
          <cell r="B3041">
            <v>0</v>
          </cell>
        </row>
        <row r="3042">
          <cell r="A3042">
            <v>81560000</v>
          </cell>
          <cell r="B3042">
            <v>18831.990000000002</v>
          </cell>
        </row>
        <row r="3043">
          <cell r="A3043">
            <v>81600000</v>
          </cell>
          <cell r="B3043">
            <v>6035390.0800000001</v>
          </cell>
        </row>
        <row r="3044">
          <cell r="A3044">
            <v>81960002</v>
          </cell>
          <cell r="B3044">
            <v>0</v>
          </cell>
        </row>
        <row r="3045">
          <cell r="A3045">
            <v>82050001</v>
          </cell>
          <cell r="B3045">
            <v>0</v>
          </cell>
        </row>
        <row r="3046">
          <cell r="A3046">
            <v>82050002</v>
          </cell>
          <cell r="B3046">
            <v>0</v>
          </cell>
        </row>
        <row r="3047">
          <cell r="A3047">
            <v>82050003</v>
          </cell>
          <cell r="B3047">
            <v>0</v>
          </cell>
        </row>
        <row r="3048">
          <cell r="A3048">
            <v>82050005</v>
          </cell>
          <cell r="B3048">
            <v>0</v>
          </cell>
        </row>
        <row r="3049">
          <cell r="A3049">
            <v>82056521</v>
          </cell>
          <cell r="B3049">
            <v>0</v>
          </cell>
        </row>
        <row r="3050">
          <cell r="A3050">
            <v>82056522</v>
          </cell>
          <cell r="B3050">
            <v>0</v>
          </cell>
        </row>
        <row r="3051">
          <cell r="A3051">
            <v>82056541</v>
          </cell>
          <cell r="B3051">
            <v>0</v>
          </cell>
        </row>
        <row r="3052">
          <cell r="A3052">
            <v>82056542</v>
          </cell>
          <cell r="B3052">
            <v>0</v>
          </cell>
        </row>
        <row r="3053">
          <cell r="A3053">
            <v>82056571</v>
          </cell>
          <cell r="B3053">
            <v>0</v>
          </cell>
        </row>
        <row r="3054">
          <cell r="A3054">
            <v>82056572</v>
          </cell>
          <cell r="B3054">
            <v>0</v>
          </cell>
        </row>
        <row r="3055">
          <cell r="A3055">
            <v>82070000</v>
          </cell>
          <cell r="B3055">
            <v>0</v>
          </cell>
        </row>
        <row r="3056">
          <cell r="A3056">
            <v>82071000</v>
          </cell>
          <cell r="B3056">
            <v>0</v>
          </cell>
        </row>
        <row r="3057">
          <cell r="A3057">
            <v>82071200</v>
          </cell>
          <cell r="B3057">
            <v>0</v>
          </cell>
        </row>
        <row r="3058">
          <cell r="A3058">
            <v>82071400</v>
          </cell>
          <cell r="B3058">
            <v>0</v>
          </cell>
        </row>
        <row r="3059">
          <cell r="A3059">
            <v>82100001</v>
          </cell>
          <cell r="B3059">
            <v>3071.24</v>
          </cell>
        </row>
        <row r="3060">
          <cell r="A3060">
            <v>83000000</v>
          </cell>
          <cell r="B3060">
            <v>23112.62</v>
          </cell>
        </row>
        <row r="3061">
          <cell r="A3061">
            <v>83000008</v>
          </cell>
          <cell r="B3061">
            <v>0</v>
          </cell>
        </row>
        <row r="3062">
          <cell r="A3062">
            <v>83010000</v>
          </cell>
          <cell r="B3062">
            <v>41122.31</v>
          </cell>
        </row>
        <row r="3063">
          <cell r="A3063">
            <v>83010001</v>
          </cell>
          <cell r="B3063">
            <v>0</v>
          </cell>
        </row>
        <row r="3064">
          <cell r="A3064">
            <v>83010010</v>
          </cell>
          <cell r="B3064">
            <v>112782.54</v>
          </cell>
        </row>
        <row r="3065">
          <cell r="A3065">
            <v>83020000</v>
          </cell>
          <cell r="B3065">
            <v>-3671.11</v>
          </cell>
        </row>
        <row r="3066">
          <cell r="A3066">
            <v>83110000</v>
          </cell>
          <cell r="B3066">
            <v>0</v>
          </cell>
        </row>
        <row r="3067">
          <cell r="A3067">
            <v>83110001</v>
          </cell>
          <cell r="B3067">
            <v>0</v>
          </cell>
        </row>
        <row r="3068">
          <cell r="A3068">
            <v>83110002</v>
          </cell>
          <cell r="B3068">
            <v>6203.17</v>
          </cell>
        </row>
        <row r="3069">
          <cell r="A3069">
            <v>83110003</v>
          </cell>
          <cell r="B3069">
            <v>325234.62</v>
          </cell>
        </row>
        <row r="3070">
          <cell r="A3070">
            <v>83110004</v>
          </cell>
          <cell r="B3070">
            <v>213.93</v>
          </cell>
        </row>
        <row r="3071">
          <cell r="A3071">
            <v>83110005</v>
          </cell>
          <cell r="B3071">
            <v>0</v>
          </cell>
        </row>
        <row r="3072">
          <cell r="A3072">
            <v>83110008</v>
          </cell>
          <cell r="B3072">
            <v>179577.09</v>
          </cell>
        </row>
        <row r="3073">
          <cell r="A3073">
            <v>83110010</v>
          </cell>
          <cell r="B3073">
            <v>430.81</v>
          </cell>
        </row>
        <row r="3074">
          <cell r="A3074">
            <v>83110011</v>
          </cell>
          <cell r="B3074">
            <v>0</v>
          </cell>
        </row>
        <row r="3075">
          <cell r="A3075">
            <v>83110012</v>
          </cell>
          <cell r="B3075">
            <v>0</v>
          </cell>
        </row>
        <row r="3076">
          <cell r="A3076">
            <v>83110013</v>
          </cell>
          <cell r="B3076">
            <v>0</v>
          </cell>
        </row>
        <row r="3077">
          <cell r="A3077">
            <v>83110370</v>
          </cell>
          <cell r="B3077">
            <v>9204.99</v>
          </cell>
        </row>
        <row r="3078">
          <cell r="A3078">
            <v>83110373</v>
          </cell>
          <cell r="B3078">
            <v>2095.06</v>
          </cell>
        </row>
        <row r="3079">
          <cell r="A3079">
            <v>83110380</v>
          </cell>
          <cell r="B3079">
            <v>34640.5</v>
          </cell>
        </row>
        <row r="3080">
          <cell r="A3080">
            <v>83110383</v>
          </cell>
          <cell r="B3080">
            <v>0</v>
          </cell>
        </row>
        <row r="3081">
          <cell r="A3081">
            <v>83114000</v>
          </cell>
          <cell r="B3081">
            <v>0</v>
          </cell>
        </row>
        <row r="3082">
          <cell r="A3082">
            <v>83114001</v>
          </cell>
          <cell r="B3082">
            <v>0</v>
          </cell>
        </row>
        <row r="3083">
          <cell r="A3083">
            <v>83120000</v>
          </cell>
          <cell r="B3083">
            <v>46.08</v>
          </cell>
        </row>
        <row r="3084">
          <cell r="A3084">
            <v>83130000</v>
          </cell>
          <cell r="B3084">
            <v>206351565.56999999</v>
          </cell>
        </row>
        <row r="3085">
          <cell r="A3085">
            <v>83143000</v>
          </cell>
          <cell r="B3085">
            <v>131432320.55</v>
          </cell>
        </row>
        <row r="3086">
          <cell r="A3086">
            <v>83143001</v>
          </cell>
          <cell r="B3086">
            <v>15560247.220000001</v>
          </cell>
        </row>
        <row r="3087">
          <cell r="A3087">
            <v>83143002</v>
          </cell>
          <cell r="B3087">
            <v>1250221.24</v>
          </cell>
        </row>
        <row r="3088">
          <cell r="A3088">
            <v>83143003</v>
          </cell>
          <cell r="B3088">
            <v>1048013.23</v>
          </cell>
        </row>
        <row r="3089">
          <cell r="A3089">
            <v>83143004</v>
          </cell>
          <cell r="B3089">
            <v>12669614.84</v>
          </cell>
        </row>
        <row r="3090">
          <cell r="A3090">
            <v>83143006</v>
          </cell>
          <cell r="B3090">
            <v>339613.24</v>
          </cell>
        </row>
        <row r="3091">
          <cell r="A3091">
            <v>83143007</v>
          </cell>
          <cell r="B3091">
            <v>408159.16</v>
          </cell>
        </row>
        <row r="3092">
          <cell r="A3092">
            <v>83143008</v>
          </cell>
          <cell r="B3092">
            <v>2397579.38</v>
          </cell>
        </row>
        <row r="3093">
          <cell r="A3093">
            <v>83143010</v>
          </cell>
          <cell r="B3093">
            <v>-30946193.539999999</v>
          </cell>
        </row>
        <row r="3094">
          <cell r="A3094">
            <v>83143011</v>
          </cell>
          <cell r="B3094">
            <v>-4404366.8099999996</v>
          </cell>
        </row>
        <row r="3095">
          <cell r="A3095">
            <v>83143012</v>
          </cell>
          <cell r="B3095">
            <v>-625110.62</v>
          </cell>
        </row>
        <row r="3096">
          <cell r="A3096">
            <v>83143013</v>
          </cell>
          <cell r="B3096">
            <v>0</v>
          </cell>
        </row>
        <row r="3097">
          <cell r="A3097">
            <v>83143014</v>
          </cell>
          <cell r="B3097">
            <v>-6334807.4199999999</v>
          </cell>
        </row>
        <row r="3098">
          <cell r="A3098">
            <v>83143016</v>
          </cell>
          <cell r="B3098">
            <v>-169806.62</v>
          </cell>
        </row>
        <row r="3099">
          <cell r="A3099">
            <v>83143017</v>
          </cell>
          <cell r="B3099">
            <v>-204079.58</v>
          </cell>
        </row>
        <row r="3100">
          <cell r="A3100">
            <v>83143018</v>
          </cell>
          <cell r="B3100">
            <v>-1198789.69</v>
          </cell>
        </row>
        <row r="3101">
          <cell r="A3101">
            <v>83143104</v>
          </cell>
          <cell r="B3101">
            <v>401525.87</v>
          </cell>
        </row>
        <row r="3102">
          <cell r="A3102">
            <v>83143500</v>
          </cell>
          <cell r="B3102">
            <v>1810.54</v>
          </cell>
        </row>
        <row r="3103">
          <cell r="A3103">
            <v>83145001</v>
          </cell>
          <cell r="B3103">
            <v>0</v>
          </cell>
        </row>
        <row r="3104">
          <cell r="A3104">
            <v>83150000</v>
          </cell>
          <cell r="B3104">
            <v>14234.6</v>
          </cell>
        </row>
        <row r="3105">
          <cell r="A3105">
            <v>83150001</v>
          </cell>
          <cell r="B3105">
            <v>-14234.6</v>
          </cell>
        </row>
        <row r="3106">
          <cell r="A3106">
            <v>83160007</v>
          </cell>
          <cell r="B3106">
            <v>0</v>
          </cell>
        </row>
        <row r="3107">
          <cell r="A3107">
            <v>83160008</v>
          </cell>
          <cell r="B3107">
            <v>0</v>
          </cell>
        </row>
        <row r="3108">
          <cell r="A3108">
            <v>83160010</v>
          </cell>
          <cell r="B3108">
            <v>0</v>
          </cell>
        </row>
        <row r="3109">
          <cell r="A3109">
            <v>83160016</v>
          </cell>
          <cell r="B3109">
            <v>3497.53</v>
          </cell>
        </row>
        <row r="3110">
          <cell r="A3110">
            <v>83167008</v>
          </cell>
          <cell r="B3110">
            <v>3921245.54</v>
          </cell>
        </row>
        <row r="3111">
          <cell r="A3111">
            <v>83167009</v>
          </cell>
          <cell r="B3111">
            <v>143743.34</v>
          </cell>
        </row>
        <row r="3112">
          <cell r="A3112">
            <v>83167010</v>
          </cell>
          <cell r="B3112">
            <v>4488702.59</v>
          </cell>
        </row>
        <row r="3113">
          <cell r="A3113">
            <v>83167011</v>
          </cell>
          <cell r="B3113">
            <v>193797.01</v>
          </cell>
        </row>
        <row r="3114">
          <cell r="A3114">
            <v>83170000</v>
          </cell>
          <cell r="B3114">
            <v>58678.59</v>
          </cell>
        </row>
        <row r="3115">
          <cell r="A3115">
            <v>83180001</v>
          </cell>
          <cell r="B3115">
            <v>-36807.06</v>
          </cell>
        </row>
        <row r="3116">
          <cell r="A3116">
            <v>83180002</v>
          </cell>
          <cell r="B3116">
            <v>0</v>
          </cell>
        </row>
        <row r="3117">
          <cell r="A3117">
            <v>83188888</v>
          </cell>
          <cell r="B3117">
            <v>0</v>
          </cell>
        </row>
        <row r="3118">
          <cell r="A3118">
            <v>84010000</v>
          </cell>
          <cell r="B3118">
            <v>0</v>
          </cell>
        </row>
        <row r="3119">
          <cell r="A3119">
            <v>84020000</v>
          </cell>
          <cell r="B3119">
            <v>111099504.67</v>
          </cell>
        </row>
        <row r="3120">
          <cell r="A3120">
            <v>84030000</v>
          </cell>
          <cell r="B3120">
            <v>107079970.08</v>
          </cell>
        </row>
        <row r="3121">
          <cell r="A3121">
            <v>84040000</v>
          </cell>
          <cell r="B3121">
            <v>10404074.960000001</v>
          </cell>
        </row>
        <row r="3122">
          <cell r="A3122">
            <v>84040260</v>
          </cell>
          <cell r="B3122">
            <v>0</v>
          </cell>
        </row>
        <row r="3123">
          <cell r="A3123">
            <v>84040261</v>
          </cell>
          <cell r="B3123">
            <v>0</v>
          </cell>
        </row>
        <row r="3124">
          <cell r="A3124">
            <v>84080902</v>
          </cell>
          <cell r="B3124">
            <v>0</v>
          </cell>
        </row>
        <row r="3125">
          <cell r="A3125">
            <v>84090000</v>
          </cell>
          <cell r="B3125">
            <v>0</v>
          </cell>
        </row>
        <row r="3126">
          <cell r="A3126">
            <v>84090001</v>
          </cell>
          <cell r="B3126">
            <v>0</v>
          </cell>
        </row>
        <row r="3127">
          <cell r="A3127">
            <v>84090002</v>
          </cell>
          <cell r="B3127">
            <v>0</v>
          </cell>
        </row>
        <row r="3128">
          <cell r="A3128">
            <v>84090003</v>
          </cell>
          <cell r="B3128">
            <v>0</v>
          </cell>
        </row>
        <row r="3129">
          <cell r="A3129">
            <v>84090004</v>
          </cell>
          <cell r="B3129">
            <v>0</v>
          </cell>
        </row>
        <row r="3130">
          <cell r="A3130">
            <v>84090009</v>
          </cell>
          <cell r="B3130">
            <v>0</v>
          </cell>
        </row>
        <row r="3131">
          <cell r="A3131">
            <v>84120000</v>
          </cell>
          <cell r="B3131">
            <v>0</v>
          </cell>
        </row>
        <row r="3132">
          <cell r="A3132">
            <v>84150000</v>
          </cell>
          <cell r="B3132">
            <v>-4.7683715820312501E-9</v>
          </cell>
        </row>
        <row r="3133">
          <cell r="A3133">
            <v>84160000</v>
          </cell>
          <cell r="B3133">
            <v>0</v>
          </cell>
        </row>
        <row r="3134">
          <cell r="A3134">
            <v>84170000</v>
          </cell>
          <cell r="B3134">
            <v>0</v>
          </cell>
        </row>
        <row r="3135">
          <cell r="A3135">
            <v>84170100</v>
          </cell>
          <cell r="B3135">
            <v>0</v>
          </cell>
        </row>
        <row r="3136">
          <cell r="A3136">
            <v>84180000</v>
          </cell>
          <cell r="B3136">
            <v>-273500</v>
          </cell>
        </row>
        <row r="3137">
          <cell r="A3137">
            <v>84190000</v>
          </cell>
          <cell r="B3137">
            <v>0</v>
          </cell>
        </row>
        <row r="3138">
          <cell r="A3138">
            <v>84250000</v>
          </cell>
          <cell r="B3138">
            <v>0</v>
          </cell>
        </row>
        <row r="3139">
          <cell r="A3139">
            <v>84260000</v>
          </cell>
          <cell r="B3139">
            <v>0</v>
          </cell>
        </row>
        <row r="3140">
          <cell r="A3140">
            <v>84800000</v>
          </cell>
          <cell r="B3140">
            <v>0</v>
          </cell>
        </row>
        <row r="3141">
          <cell r="A3141">
            <v>84870000</v>
          </cell>
          <cell r="B3141">
            <v>0</v>
          </cell>
        </row>
        <row r="3142">
          <cell r="A3142">
            <v>84890000</v>
          </cell>
          <cell r="B3142">
            <v>0</v>
          </cell>
        </row>
        <row r="3143">
          <cell r="A3143">
            <v>84900000</v>
          </cell>
          <cell r="B3143">
            <v>1283327</v>
          </cell>
        </row>
        <row r="3144">
          <cell r="A3144">
            <v>84910000</v>
          </cell>
          <cell r="B3144">
            <v>0</v>
          </cell>
        </row>
        <row r="3145">
          <cell r="A3145">
            <v>84920000</v>
          </cell>
          <cell r="B3145">
            <v>1438131</v>
          </cell>
        </row>
        <row r="3146">
          <cell r="A3146">
            <v>84920100</v>
          </cell>
          <cell r="B3146">
            <v>1361495</v>
          </cell>
        </row>
        <row r="3147">
          <cell r="A3147">
            <v>85000000</v>
          </cell>
          <cell r="B3147">
            <v>0</v>
          </cell>
        </row>
        <row r="3148">
          <cell r="A3148">
            <v>85000001</v>
          </cell>
          <cell r="B3148">
            <v>0</v>
          </cell>
        </row>
        <row r="3149">
          <cell r="A3149">
            <v>85000004</v>
          </cell>
          <cell r="B3149">
            <v>0</v>
          </cell>
        </row>
        <row r="3150">
          <cell r="A3150">
            <v>85000005</v>
          </cell>
          <cell r="B3150">
            <v>0</v>
          </cell>
        </row>
        <row r="3151">
          <cell r="A3151">
            <v>85000006</v>
          </cell>
          <cell r="B3151">
            <v>0</v>
          </cell>
        </row>
        <row r="3152">
          <cell r="A3152">
            <v>85000007</v>
          </cell>
          <cell r="B3152">
            <v>-46474.69</v>
          </cell>
        </row>
        <row r="3153">
          <cell r="A3153">
            <v>85000010</v>
          </cell>
          <cell r="B3153">
            <v>0</v>
          </cell>
        </row>
        <row r="3154">
          <cell r="A3154">
            <v>85000011</v>
          </cell>
          <cell r="B3154">
            <v>0</v>
          </cell>
        </row>
        <row r="3155">
          <cell r="A3155">
            <v>85000012</v>
          </cell>
          <cell r="B3155">
            <v>0</v>
          </cell>
        </row>
        <row r="3156">
          <cell r="A3156">
            <v>85000013</v>
          </cell>
          <cell r="B3156">
            <v>0</v>
          </cell>
        </row>
        <row r="3157">
          <cell r="A3157">
            <v>85000100</v>
          </cell>
          <cell r="B3157">
            <v>0</v>
          </cell>
        </row>
        <row r="3158">
          <cell r="A3158">
            <v>85000200</v>
          </cell>
          <cell r="B3158">
            <v>0</v>
          </cell>
        </row>
        <row r="3159">
          <cell r="A3159">
            <v>85000210</v>
          </cell>
          <cell r="B3159">
            <v>0</v>
          </cell>
        </row>
        <row r="3160">
          <cell r="A3160">
            <v>85003000</v>
          </cell>
          <cell r="B3160">
            <v>0</v>
          </cell>
        </row>
        <row r="3161">
          <cell r="A3161">
            <v>85003300</v>
          </cell>
          <cell r="B3161">
            <v>0</v>
          </cell>
        </row>
        <row r="3162">
          <cell r="A3162">
            <v>85004001</v>
          </cell>
          <cell r="B3162">
            <v>0</v>
          </cell>
        </row>
        <row r="3163">
          <cell r="A3163">
            <v>85007000</v>
          </cell>
          <cell r="B3163">
            <v>0</v>
          </cell>
        </row>
        <row r="3164">
          <cell r="A3164">
            <v>89010101</v>
          </cell>
          <cell r="B3164">
            <v>36907135</v>
          </cell>
        </row>
        <row r="3165">
          <cell r="A3165">
            <v>89010102</v>
          </cell>
          <cell r="B3165">
            <v>-25606591</v>
          </cell>
        </row>
        <row r="3166">
          <cell r="A3166">
            <v>89010105</v>
          </cell>
          <cell r="B3166">
            <v>-5693171</v>
          </cell>
        </row>
        <row r="3167">
          <cell r="A3167">
            <v>89010106</v>
          </cell>
          <cell r="B3167">
            <v>224732</v>
          </cell>
        </row>
        <row r="3168">
          <cell r="A3168">
            <v>89018102</v>
          </cell>
          <cell r="B3168">
            <v>0</v>
          </cell>
        </row>
        <row r="3169">
          <cell r="A3169">
            <v>89090000</v>
          </cell>
          <cell r="B3169">
            <v>-5000000</v>
          </cell>
        </row>
        <row r="3170">
          <cell r="A3170">
            <v>89100000</v>
          </cell>
          <cell r="B3170">
            <v>-357016802</v>
          </cell>
        </row>
        <row r="3171">
          <cell r="A3171">
            <v>89110000</v>
          </cell>
          <cell r="B3171">
            <v>-12772245169.85</v>
          </cell>
        </row>
        <row r="3172">
          <cell r="A3172">
            <v>89110001</v>
          </cell>
          <cell r="B3172">
            <v>0</v>
          </cell>
        </row>
        <row r="3173">
          <cell r="A3173">
            <v>89110002</v>
          </cell>
          <cell r="B3173">
            <v>0</v>
          </cell>
        </row>
        <row r="3174">
          <cell r="A3174">
            <v>89110003</v>
          </cell>
          <cell r="B3174">
            <v>0</v>
          </cell>
        </row>
        <row r="3175">
          <cell r="A3175">
            <v>89110004</v>
          </cell>
          <cell r="B3175">
            <v>0</v>
          </cell>
        </row>
        <row r="3176">
          <cell r="A3176">
            <v>89110005</v>
          </cell>
          <cell r="B3176">
            <v>0</v>
          </cell>
        </row>
        <row r="3177">
          <cell r="A3177">
            <v>89110006</v>
          </cell>
          <cell r="B3177">
            <v>0</v>
          </cell>
        </row>
        <row r="3178">
          <cell r="A3178">
            <v>89110011</v>
          </cell>
          <cell r="B3178">
            <v>0</v>
          </cell>
        </row>
        <row r="3179">
          <cell r="A3179">
            <v>89110012</v>
          </cell>
          <cell r="B3179">
            <v>0</v>
          </cell>
        </row>
        <row r="3180">
          <cell r="A3180">
            <v>89110013</v>
          </cell>
          <cell r="B3180">
            <v>0</v>
          </cell>
        </row>
        <row r="3181">
          <cell r="A3181">
            <v>89110016</v>
          </cell>
          <cell r="B3181">
            <v>0</v>
          </cell>
        </row>
        <row r="3182">
          <cell r="A3182">
            <v>89110017</v>
          </cell>
          <cell r="B3182">
            <v>0</v>
          </cell>
        </row>
        <row r="3183">
          <cell r="A3183">
            <v>89110018</v>
          </cell>
          <cell r="B3183">
            <v>0</v>
          </cell>
        </row>
        <row r="3184">
          <cell r="A3184">
            <v>89110019</v>
          </cell>
          <cell r="B3184">
            <v>0</v>
          </cell>
        </row>
        <row r="3185">
          <cell r="A3185">
            <v>89110022</v>
          </cell>
          <cell r="B3185">
            <v>0</v>
          </cell>
        </row>
        <row r="3186">
          <cell r="A3186">
            <v>89110023</v>
          </cell>
          <cell r="B3186">
            <v>0</v>
          </cell>
        </row>
        <row r="3187">
          <cell r="A3187">
            <v>89110024</v>
          </cell>
          <cell r="B3187">
            <v>0</v>
          </cell>
        </row>
        <row r="3188">
          <cell r="A3188">
            <v>89110025</v>
          </cell>
          <cell r="B3188">
            <v>0</v>
          </cell>
        </row>
        <row r="3189">
          <cell r="A3189">
            <v>89110026</v>
          </cell>
          <cell r="B3189">
            <v>0</v>
          </cell>
        </row>
        <row r="3190">
          <cell r="A3190">
            <v>89110027</v>
          </cell>
          <cell r="B3190">
            <v>0</v>
          </cell>
        </row>
        <row r="3191">
          <cell r="A3191">
            <v>89110028</v>
          </cell>
          <cell r="B3191">
            <v>0</v>
          </cell>
        </row>
        <row r="3192">
          <cell r="A3192">
            <v>89110029</v>
          </cell>
          <cell r="B3192">
            <v>0</v>
          </cell>
        </row>
        <row r="3193">
          <cell r="A3193">
            <v>89110030</v>
          </cell>
          <cell r="B3193">
            <v>0</v>
          </cell>
        </row>
        <row r="3194">
          <cell r="A3194">
            <v>89110031</v>
          </cell>
          <cell r="B3194">
            <v>0</v>
          </cell>
        </row>
        <row r="3195">
          <cell r="A3195">
            <v>89110032</v>
          </cell>
          <cell r="B3195">
            <v>0</v>
          </cell>
        </row>
        <row r="3196">
          <cell r="A3196">
            <v>89110033</v>
          </cell>
          <cell r="B3196">
            <v>0</v>
          </cell>
        </row>
        <row r="3197">
          <cell r="A3197">
            <v>89110034</v>
          </cell>
          <cell r="B3197">
            <v>0</v>
          </cell>
        </row>
        <row r="3198">
          <cell r="A3198">
            <v>89110035</v>
          </cell>
          <cell r="B3198">
            <v>0</v>
          </cell>
        </row>
        <row r="3199">
          <cell r="A3199">
            <v>89110036</v>
          </cell>
          <cell r="B3199">
            <v>0</v>
          </cell>
        </row>
        <row r="3200">
          <cell r="A3200">
            <v>89110037</v>
          </cell>
          <cell r="B3200">
            <v>0</v>
          </cell>
        </row>
        <row r="3201">
          <cell r="A3201">
            <v>89110038</v>
          </cell>
          <cell r="B3201">
            <v>0</v>
          </cell>
        </row>
        <row r="3202">
          <cell r="A3202">
            <v>89110039</v>
          </cell>
          <cell r="B3202">
            <v>0</v>
          </cell>
        </row>
        <row r="3203">
          <cell r="A3203">
            <v>89110040</v>
          </cell>
          <cell r="B3203">
            <v>0</v>
          </cell>
        </row>
        <row r="3204">
          <cell r="A3204">
            <v>89110050</v>
          </cell>
          <cell r="B3204">
            <v>0</v>
          </cell>
        </row>
        <row r="3205">
          <cell r="A3205">
            <v>89110051</v>
          </cell>
          <cell r="B3205">
            <v>0</v>
          </cell>
        </row>
        <row r="3206">
          <cell r="A3206">
            <v>89110052</v>
          </cell>
          <cell r="B3206">
            <v>0</v>
          </cell>
        </row>
        <row r="3207">
          <cell r="A3207">
            <v>89110053</v>
          </cell>
          <cell r="B3207">
            <v>0</v>
          </cell>
        </row>
        <row r="3208">
          <cell r="A3208">
            <v>89117293</v>
          </cell>
          <cell r="B3208">
            <v>0</v>
          </cell>
        </row>
        <row r="3209">
          <cell r="A3209">
            <v>89117297</v>
          </cell>
          <cell r="B3209">
            <v>0</v>
          </cell>
        </row>
        <row r="3210">
          <cell r="A3210">
            <v>89117393</v>
          </cell>
          <cell r="B3210">
            <v>0</v>
          </cell>
        </row>
        <row r="3211">
          <cell r="A3211">
            <v>89117397</v>
          </cell>
          <cell r="B3211">
            <v>0</v>
          </cell>
        </row>
        <row r="3212">
          <cell r="A3212">
            <v>89117796</v>
          </cell>
          <cell r="B3212">
            <v>0</v>
          </cell>
        </row>
        <row r="3213">
          <cell r="A3213">
            <v>89119479</v>
          </cell>
          <cell r="B3213">
            <v>-361097.33</v>
          </cell>
        </row>
        <row r="3214">
          <cell r="A3214">
            <v>89140000</v>
          </cell>
          <cell r="B3214">
            <v>0</v>
          </cell>
        </row>
        <row r="3215">
          <cell r="A3215">
            <v>89140001</v>
          </cell>
          <cell r="B3215">
            <v>-31938160</v>
          </cell>
        </row>
        <row r="3216">
          <cell r="A3216">
            <v>89140002</v>
          </cell>
          <cell r="B3216">
            <v>41511348</v>
          </cell>
        </row>
        <row r="3217">
          <cell r="A3217">
            <v>89140003</v>
          </cell>
          <cell r="B3217">
            <v>22946112</v>
          </cell>
        </row>
        <row r="3218">
          <cell r="A3218">
            <v>89140004</v>
          </cell>
          <cell r="B3218">
            <v>-2941092</v>
          </cell>
        </row>
        <row r="3219">
          <cell r="A3219">
            <v>89140005</v>
          </cell>
          <cell r="B3219">
            <v>0</v>
          </cell>
        </row>
        <row r="3220">
          <cell r="A3220">
            <v>89140006</v>
          </cell>
          <cell r="B3220">
            <v>0</v>
          </cell>
        </row>
        <row r="3221">
          <cell r="A3221">
            <v>89140007</v>
          </cell>
          <cell r="B3221">
            <v>2871936</v>
          </cell>
        </row>
        <row r="3222">
          <cell r="A3222">
            <v>89140008</v>
          </cell>
          <cell r="B3222">
            <v>-4836420</v>
          </cell>
        </row>
        <row r="3223">
          <cell r="A3223">
            <v>89140009</v>
          </cell>
          <cell r="B3223">
            <v>15655668</v>
          </cell>
        </row>
        <row r="3224">
          <cell r="A3224">
            <v>89140010</v>
          </cell>
          <cell r="B3224">
            <v>67626528</v>
          </cell>
        </row>
        <row r="3225">
          <cell r="A3225">
            <v>89140011</v>
          </cell>
          <cell r="B3225">
            <v>0</v>
          </cell>
        </row>
        <row r="3226">
          <cell r="A3226">
            <v>89140012</v>
          </cell>
          <cell r="B3226">
            <v>0</v>
          </cell>
        </row>
        <row r="3227">
          <cell r="A3227">
            <v>89140013</v>
          </cell>
          <cell r="B3227">
            <v>0</v>
          </cell>
        </row>
        <row r="3228">
          <cell r="A3228">
            <v>89140014</v>
          </cell>
          <cell r="B3228">
            <v>0</v>
          </cell>
        </row>
        <row r="3229">
          <cell r="A3229">
            <v>89150000</v>
          </cell>
          <cell r="B3229">
            <v>0</v>
          </cell>
        </row>
        <row r="3230">
          <cell r="A3230">
            <v>99999998</v>
          </cell>
          <cell r="B3230">
            <v>0</v>
          </cell>
        </row>
        <row r="3231">
          <cell r="A3231">
            <v>99999999</v>
          </cell>
          <cell r="B3231">
            <v>0</v>
          </cell>
        </row>
        <row r="3232">
          <cell r="A3232">
            <v>999999999</v>
          </cell>
          <cell r="B3232">
            <v>0</v>
          </cell>
        </row>
        <row r="3233">
          <cell r="A3233" t="str">
            <v>010500XX</v>
          </cell>
          <cell r="B3233">
            <v>0</v>
          </cell>
        </row>
        <row r="3234">
          <cell r="A3234" t="str">
            <v>010502XX</v>
          </cell>
          <cell r="B3234">
            <v>-6820000</v>
          </cell>
        </row>
        <row r="3235">
          <cell r="A3235" t="str">
            <v>013002XX</v>
          </cell>
          <cell r="B3235">
            <v>0</v>
          </cell>
        </row>
        <row r="3236">
          <cell r="A3236" t="str">
            <v>013102XX</v>
          </cell>
          <cell r="B3236">
            <v>0</v>
          </cell>
        </row>
        <row r="3237">
          <cell r="A3237" t="str">
            <v>024060XX</v>
          </cell>
          <cell r="B3237">
            <v>0</v>
          </cell>
        </row>
        <row r="3238">
          <cell r="A3238" t="str">
            <v>031000XX</v>
          </cell>
          <cell r="B323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hanges To Report 285"/>
      <sheetName val="Input Sources"/>
      <sheetName val="UL Master Download"/>
      <sheetName val="ImportTBs"/>
      <sheetName val="InputSheet"/>
      <sheetName val="UL Stat RSV Rollforward"/>
      <sheetName val="ASL UL"/>
      <sheetName val="Group Worklife UL"/>
      <sheetName val="SL UL"/>
      <sheetName val="SNL UL"/>
      <sheetName val="BOLI GA"/>
      <sheetName val="BOLI SA"/>
      <sheetName val="BOLI Split"/>
      <sheetName val="GS Tab"/>
      <sheetName val="Analysis"/>
      <sheetName val="Analysis (2)"/>
      <sheetName val="AGXXXII"/>
      <sheetName val="AGXXXII Tax"/>
      <sheetName val="Riders"/>
      <sheetName val="Report"/>
      <sheetName val="Greensheet Items"/>
    </sheetNames>
    <sheetDataSet>
      <sheetData sheetId="0"/>
      <sheetData sheetId="1"/>
      <sheetData sheetId="2">
        <row r="1">
          <cell r="C1" t="str">
            <v>Count</v>
          </cell>
          <cell r="D1" t="str">
            <v>Face</v>
          </cell>
          <cell r="E1" t="str">
            <v>AV</v>
          </cell>
          <cell r="F1" t="str">
            <v>Deficiency</v>
          </cell>
          <cell r="G1" t="str">
            <v>Statutory</v>
          </cell>
          <cell r="H1" t="str">
            <v>Tax</v>
          </cell>
        </row>
        <row r="2">
          <cell r="A2" t="str">
            <v>Boli SA</v>
          </cell>
          <cell r="C2">
            <v>9672</v>
          </cell>
          <cell r="D2">
            <v>8611043531</v>
          </cell>
          <cell r="E2">
            <v>2425424454.7900023</v>
          </cell>
          <cell r="F2">
            <v>0</v>
          </cell>
          <cell r="G2">
            <v>2425424454.7900023</v>
          </cell>
          <cell r="H2">
            <v>2425424454.7900023</v>
          </cell>
        </row>
        <row r="3">
          <cell r="A3" t="str">
            <v>Boli GA</v>
          </cell>
          <cell r="C3">
            <v>5048</v>
          </cell>
          <cell r="D3">
            <v>2569882472</v>
          </cell>
          <cell r="E3">
            <v>874670352.94999981</v>
          </cell>
          <cell r="F3">
            <v>0</v>
          </cell>
          <cell r="G3">
            <v>874670352.94999981</v>
          </cell>
          <cell r="H3">
            <v>874670352.94999981</v>
          </cell>
        </row>
        <row r="4">
          <cell r="A4" t="str">
            <v>FP</v>
          </cell>
          <cell r="B4" t="str">
            <v>LFP</v>
          </cell>
          <cell r="C4">
            <v>1708</v>
          </cell>
          <cell r="D4">
            <v>59707920</v>
          </cell>
          <cell r="E4">
            <v>4065406.63</v>
          </cell>
          <cell r="F4">
            <v>526007.25</v>
          </cell>
          <cell r="G4">
            <v>8816674.4600000009</v>
          </cell>
          <cell r="H4">
            <v>8627722.8300000019</v>
          </cell>
        </row>
        <row r="5">
          <cell r="A5" t="str">
            <v>TG400</v>
          </cell>
          <cell r="C5">
            <v>0</v>
          </cell>
          <cell r="D5">
            <v>0</v>
          </cell>
          <cell r="E5">
            <v>0</v>
          </cell>
          <cell r="F5">
            <v>0</v>
          </cell>
          <cell r="G5">
            <v>0</v>
          </cell>
        </row>
        <row r="6">
          <cell r="A6" t="str">
            <v>TG450</v>
          </cell>
          <cell r="C6">
            <v>0</v>
          </cell>
          <cell r="D6">
            <v>0</v>
          </cell>
          <cell r="E6">
            <v>0</v>
          </cell>
          <cell r="F6">
            <v>0</v>
          </cell>
          <cell r="G6">
            <v>0</v>
          </cell>
        </row>
        <row r="7">
          <cell r="A7" t="str">
            <v>TG450g</v>
          </cell>
          <cell r="B7" t="str">
            <v>LTG</v>
          </cell>
          <cell r="C7">
            <v>12872</v>
          </cell>
          <cell r="D7">
            <v>887155049</v>
          </cell>
          <cell r="E7">
            <v>89631008.759999946</v>
          </cell>
          <cell r="F7">
            <v>38225.5</v>
          </cell>
          <cell r="G7">
            <v>89677410.609999985</v>
          </cell>
          <cell r="H7">
            <v>89477563.849999979</v>
          </cell>
        </row>
        <row r="8">
          <cell r="A8" t="str">
            <v>TGSPEC</v>
          </cell>
          <cell r="C8">
            <v>0</v>
          </cell>
          <cell r="D8">
            <v>0</v>
          </cell>
          <cell r="E8">
            <v>0</v>
          </cell>
          <cell r="F8">
            <v>0</v>
          </cell>
          <cell r="G8">
            <v>0</v>
          </cell>
        </row>
        <row r="9">
          <cell r="A9" t="str">
            <v>TX400</v>
          </cell>
          <cell r="B9" t="str">
            <v>LTX</v>
          </cell>
          <cell r="C9">
            <v>2547</v>
          </cell>
          <cell r="D9">
            <v>343227079</v>
          </cell>
          <cell r="E9">
            <v>25621592.229999997</v>
          </cell>
          <cell r="F9">
            <v>203509</v>
          </cell>
          <cell r="G9">
            <v>23567780.530000005</v>
          </cell>
          <cell r="H9">
            <v>23016674.129999992</v>
          </cell>
        </row>
        <row r="10">
          <cell r="A10" t="str">
            <v>UL400</v>
          </cell>
          <cell r="C10">
            <v>0</v>
          </cell>
          <cell r="D10">
            <v>0</v>
          </cell>
          <cell r="E10">
            <v>0</v>
          </cell>
          <cell r="F10">
            <v>0</v>
          </cell>
          <cell r="G10">
            <v>0</v>
          </cell>
        </row>
        <row r="11">
          <cell r="A11" t="str">
            <v>UL450</v>
          </cell>
          <cell r="C11">
            <v>0</v>
          </cell>
          <cell r="D11">
            <v>0</v>
          </cell>
          <cell r="E11">
            <v>0</v>
          </cell>
          <cell r="F11">
            <v>0</v>
          </cell>
          <cell r="G11">
            <v>0</v>
          </cell>
        </row>
        <row r="12">
          <cell r="A12" t="str">
            <v>UL58CSO</v>
          </cell>
          <cell r="B12" t="str">
            <v>LUL</v>
          </cell>
          <cell r="C12">
            <v>5800</v>
          </cell>
          <cell r="D12">
            <v>575152586</v>
          </cell>
          <cell r="E12">
            <v>65908624.140000015</v>
          </cell>
          <cell r="F12">
            <v>0</v>
          </cell>
          <cell r="G12">
            <v>66124551.720000021</v>
          </cell>
          <cell r="H12">
            <v>66118547.010000005</v>
          </cell>
        </row>
        <row r="13">
          <cell r="A13" t="str">
            <v>SPLUL</v>
          </cell>
          <cell r="C13">
            <v>68</v>
          </cell>
          <cell r="D13">
            <v>4679783</v>
          </cell>
          <cell r="E13">
            <v>3206016.45</v>
          </cell>
          <cell r="F13">
            <v>0</v>
          </cell>
          <cell r="G13">
            <v>3311843.58</v>
          </cell>
          <cell r="H13">
            <v>3241915.36</v>
          </cell>
        </row>
        <row r="14">
          <cell r="A14" t="str">
            <v>VS400</v>
          </cell>
          <cell r="B14" t="str">
            <v>LVS</v>
          </cell>
          <cell r="C14">
            <v>859</v>
          </cell>
          <cell r="D14">
            <v>95144030</v>
          </cell>
          <cell r="E14">
            <v>9102323.9699999988</v>
          </cell>
          <cell r="F14">
            <v>0</v>
          </cell>
          <cell r="G14">
            <v>9135730.6399999987</v>
          </cell>
          <cell r="H14">
            <v>9134932.1899999976</v>
          </cell>
        </row>
        <row r="15">
          <cell r="A15" t="str">
            <v>AUL</v>
          </cell>
          <cell r="C15">
            <v>10264</v>
          </cell>
          <cell r="D15">
            <v>957997052</v>
          </cell>
          <cell r="E15">
            <v>40421173.709999919</v>
          </cell>
          <cell r="F15">
            <v>6052077.4900000002</v>
          </cell>
          <cell r="G15">
            <v>30167262.269999873</v>
          </cell>
          <cell r="H15">
            <v>29131221.739999928</v>
          </cell>
        </row>
        <row r="16">
          <cell r="A16" t="str">
            <v>Symetra Life</v>
          </cell>
          <cell r="C16">
            <v>34118</v>
          </cell>
          <cell r="D16">
            <v>2923063499</v>
          </cell>
          <cell r="E16">
            <v>237956145.88999987</v>
          </cell>
          <cell r="F16">
            <v>6819819.2400000002</v>
          </cell>
          <cell r="G16">
            <v>230801253.80999988</v>
          </cell>
          <cell r="H16">
            <v>228748577.10999992</v>
          </cell>
        </row>
        <row r="17">
          <cell r="A17" t="str">
            <v>SNL</v>
          </cell>
          <cell r="C17">
            <v>304</v>
          </cell>
          <cell r="D17">
            <v>7189411</v>
          </cell>
          <cell r="E17">
            <v>1127616.3899999999</v>
          </cell>
          <cell r="F17">
            <v>4313.63</v>
          </cell>
          <cell r="G17">
            <v>1611790.33</v>
          </cell>
          <cell r="H17">
            <v>1602063.37</v>
          </cell>
        </row>
        <row r="18">
          <cell r="A18" t="str">
            <v>BOLI450 SA and GA</v>
          </cell>
          <cell r="C18">
            <v>14720</v>
          </cell>
          <cell r="D18">
            <v>11180926003</v>
          </cell>
          <cell r="E18">
            <v>3300094807.7400022</v>
          </cell>
          <cell r="F18">
            <v>0</v>
          </cell>
          <cell r="G18">
            <v>3300094807.7400022</v>
          </cell>
          <cell r="H18">
            <v>3300094807.7400022</v>
          </cell>
        </row>
        <row r="19">
          <cell r="A19" t="str">
            <v>SL and BOLI</v>
          </cell>
          <cell r="C19">
            <v>48838</v>
          </cell>
          <cell r="D19">
            <v>14103989502</v>
          </cell>
          <cell r="E19">
            <v>3538050953.6300015</v>
          </cell>
          <cell r="F19">
            <v>6819819.2400000002</v>
          </cell>
          <cell r="G19">
            <v>3530896061.5500021</v>
          </cell>
          <cell r="H19">
            <v>3528843384.8500023</v>
          </cell>
        </row>
        <row r="20">
          <cell r="A20" t="str">
            <v>JM</v>
          </cell>
          <cell r="C20">
            <v>270</v>
          </cell>
          <cell r="D20">
            <v>22112196</v>
          </cell>
          <cell r="E20">
            <v>1837687.03</v>
          </cell>
          <cell r="F20">
            <v>0</v>
          </cell>
          <cell r="G20">
            <v>1793415.88</v>
          </cell>
          <cell r="H20">
            <v>1784139.48</v>
          </cell>
        </row>
        <row r="21">
          <cell r="A21" t="str">
            <v>MP</v>
          </cell>
          <cell r="C21">
            <v>8395</v>
          </cell>
          <cell r="D21">
            <v>432798185</v>
          </cell>
          <cell r="E21">
            <v>27164416.950000022</v>
          </cell>
          <cell r="F21">
            <v>0</v>
          </cell>
          <cell r="G21">
            <v>26844752.750000052</v>
          </cell>
          <cell r="H21">
            <v>25806850.949999865</v>
          </cell>
        </row>
        <row r="22">
          <cell r="A22" t="str">
            <v>EM</v>
          </cell>
          <cell r="C22">
            <v>16821</v>
          </cell>
          <cell r="D22">
            <v>2434972397</v>
          </cell>
          <cell r="E22">
            <v>178107056.75000009</v>
          </cell>
          <cell r="F22">
            <v>0</v>
          </cell>
          <cell r="G22">
            <v>170260138.46000043</v>
          </cell>
          <cell r="H22">
            <v>167280524.61999962</v>
          </cell>
        </row>
        <row r="23">
          <cell r="A23" t="str">
            <v>M_</v>
          </cell>
          <cell r="C23">
            <v>30076</v>
          </cell>
          <cell r="D23">
            <v>1184666343</v>
          </cell>
          <cell r="E23">
            <v>109374142.45000005</v>
          </cell>
          <cell r="F23">
            <v>0</v>
          </cell>
          <cell r="G23">
            <v>109386142.31000009</v>
          </cell>
          <cell r="H23">
            <v>109374994.46000004</v>
          </cell>
        </row>
        <row r="24">
          <cell r="A24" t="str">
            <v>ASL</v>
          </cell>
          <cell r="C24">
            <v>55562</v>
          </cell>
          <cell r="D24">
            <v>4074549121</v>
          </cell>
          <cell r="E24">
            <v>316483303.18000019</v>
          </cell>
          <cell r="F24">
            <v>0</v>
          </cell>
          <cell r="G24">
            <v>308284449.40000057</v>
          </cell>
          <cell r="H24">
            <v>304246509.50999951</v>
          </cell>
        </row>
        <row r="25">
          <cell r="C25">
            <v>11354691.560000001</v>
          </cell>
        </row>
        <row r="26">
          <cell r="C26">
            <v>66102508.707081817</v>
          </cell>
        </row>
        <row r="27">
          <cell r="C27">
            <v>46702342.326637641</v>
          </cell>
          <cell r="F27">
            <v>44145034.083725773</v>
          </cell>
        </row>
      </sheetData>
      <sheetData sheetId="3">
        <row r="4">
          <cell r="A4" t="str">
            <v>ACCT_NUM</v>
          </cell>
          <cell r="B4" t="str">
            <v>SumOfTRANS_AMT</v>
          </cell>
          <cell r="D4" t="str">
            <v>ACCT_NUM</v>
          </cell>
          <cell r="E4" t="str">
            <v>TRANS_AMT</v>
          </cell>
          <cell r="G4" t="str">
            <v>ACCT_NUM</v>
          </cell>
          <cell r="H4" t="str">
            <v>TRANS_AMT</v>
          </cell>
          <cell r="M4" t="str">
            <v>ACCT_NUM</v>
          </cell>
          <cell r="N4" t="str">
            <v>TRANS_AMT</v>
          </cell>
          <cell r="P4" t="str">
            <v>70070005</v>
          </cell>
        </row>
        <row r="5">
          <cell r="A5" t="str">
            <v xml:space="preserve">54410004       </v>
          </cell>
          <cell r="B5">
            <v>223960.97</v>
          </cell>
          <cell r="D5" t="str">
            <v xml:space="preserve">70030004       </v>
          </cell>
          <cell r="E5">
            <v>-199754.01</v>
          </cell>
          <cell r="G5" t="str">
            <v xml:space="preserve">70260006       </v>
          </cell>
          <cell r="H5">
            <v>-41337932.100000001</v>
          </cell>
          <cell r="M5" t="str">
            <v xml:space="preserve">70020004       </v>
          </cell>
          <cell r="N5">
            <v>-1096532.8499999945</v>
          </cell>
          <cell r="P5" t="str">
            <v xml:space="preserve">70260001       </v>
          </cell>
        </row>
        <row r="6">
          <cell r="A6" t="str">
            <v xml:space="preserve">70260001       </v>
          </cell>
          <cell r="B6">
            <v>-3382584.6699996828</v>
          </cell>
          <cell r="D6" t="str">
            <v xml:space="preserve">70030005       </v>
          </cell>
          <cell r="E6">
            <v>-107654.39999999999</v>
          </cell>
          <cell r="G6" t="str">
            <v xml:space="preserve">70280004       </v>
          </cell>
          <cell r="H6">
            <v>-26230.51</v>
          </cell>
          <cell r="M6" t="str">
            <v xml:space="preserve">70030004       </v>
          </cell>
          <cell r="N6">
            <v>-12475669.800000807</v>
          </cell>
          <cell r="P6" t="str">
            <v xml:space="preserve">70260002       </v>
          </cell>
        </row>
        <row r="7">
          <cell r="A7" t="str">
            <v xml:space="preserve">70260002       </v>
          </cell>
          <cell r="B7">
            <v>-24004208.570003539</v>
          </cell>
          <cell r="D7" t="str">
            <v xml:space="preserve">70260002       </v>
          </cell>
          <cell r="E7">
            <v>-85440.53</v>
          </cell>
          <cell r="G7" t="str">
            <v xml:space="preserve">70290000       </v>
          </cell>
          <cell r="H7">
            <v>-709236</v>
          </cell>
          <cell r="M7" t="str">
            <v xml:space="preserve">70030005       </v>
          </cell>
          <cell r="N7">
            <v>-2400720.5200000205</v>
          </cell>
          <cell r="P7" t="str">
            <v xml:space="preserve">70260006       </v>
          </cell>
        </row>
        <row r="8">
          <cell r="A8" t="str">
            <v xml:space="preserve">70260006       </v>
          </cell>
          <cell r="B8">
            <v>-19956983.469999973</v>
          </cell>
          <cell r="D8" t="str">
            <v xml:space="preserve">70260006       </v>
          </cell>
          <cell r="E8">
            <v>-75566.55</v>
          </cell>
          <cell r="G8" t="str">
            <v xml:space="preserve">80520000       </v>
          </cell>
          <cell r="H8">
            <v>4525548.3600000003</v>
          </cell>
          <cell r="M8" t="str">
            <v xml:space="preserve">70055900       </v>
          </cell>
          <cell r="N8">
            <v>-24287.4</v>
          </cell>
          <cell r="P8" t="str">
            <v xml:space="preserve">70260007       </v>
          </cell>
        </row>
        <row r="9">
          <cell r="A9" t="str">
            <v xml:space="preserve">70260007       </v>
          </cell>
          <cell r="B9">
            <v>-1165479.18</v>
          </cell>
          <cell r="D9" t="str">
            <v xml:space="preserve">70260007       </v>
          </cell>
          <cell r="E9">
            <v>-6849.5</v>
          </cell>
          <cell r="G9" t="str">
            <v xml:space="preserve">83130000       </v>
          </cell>
          <cell r="H9">
            <v>180158972.61000001</v>
          </cell>
          <cell r="M9" t="str">
            <v xml:space="preserve">70260001       </v>
          </cell>
          <cell r="N9">
            <v>0</v>
          </cell>
        </row>
        <row r="10">
          <cell r="A10" t="str">
            <v xml:space="preserve">70263002       </v>
          </cell>
          <cell r="B10">
            <v>-27528.63</v>
          </cell>
          <cell r="D10" t="str">
            <v xml:space="preserve">70263002       </v>
          </cell>
          <cell r="E10">
            <v>-21.43</v>
          </cell>
          <cell r="M10" t="str">
            <v xml:space="preserve">70260002       </v>
          </cell>
          <cell r="N10">
            <v>-27340478.260000229</v>
          </cell>
          <cell r="P10" t="str">
            <v xml:space="preserve">70263002       </v>
          </cell>
        </row>
        <row r="11">
          <cell r="A11" t="str">
            <v xml:space="preserve">70263006       </v>
          </cell>
          <cell r="B11">
            <v>-7396.02</v>
          </cell>
          <cell r="D11" t="str">
            <v xml:space="preserve">70290000       </v>
          </cell>
          <cell r="E11">
            <v>-7573.9</v>
          </cell>
          <cell r="M11" t="str">
            <v xml:space="preserve">70260003       </v>
          </cell>
          <cell r="N11">
            <v>-36805.67</v>
          </cell>
          <cell r="P11" t="str">
            <v xml:space="preserve">70280004       </v>
          </cell>
        </row>
        <row r="12">
          <cell r="A12" t="str">
            <v xml:space="preserve">70280002       </v>
          </cell>
          <cell r="B12">
            <v>-723.07</v>
          </cell>
          <cell r="D12" t="str">
            <v xml:space="preserve">80520000       </v>
          </cell>
          <cell r="E12">
            <v>45442.7</v>
          </cell>
          <cell r="M12" t="str">
            <v xml:space="preserve">70260006       </v>
          </cell>
          <cell r="N12">
            <v>-25057600.939999972</v>
          </cell>
          <cell r="P12" t="str">
            <v xml:space="preserve">70290000       </v>
          </cell>
        </row>
        <row r="13">
          <cell r="A13" t="str">
            <v xml:space="preserve">70280004       </v>
          </cell>
          <cell r="B13">
            <v>-711638.13</v>
          </cell>
          <cell r="D13" t="str">
            <v xml:space="preserve">83130000       </v>
          </cell>
          <cell r="E13">
            <v>49787.22</v>
          </cell>
          <cell r="M13" t="str">
            <v xml:space="preserve">70260007       </v>
          </cell>
          <cell r="N13">
            <v>-670437.86000000057</v>
          </cell>
          <cell r="P13" t="str">
            <v xml:space="preserve">80520000       </v>
          </cell>
        </row>
        <row r="14">
          <cell r="A14" t="str">
            <v xml:space="preserve">70290000       </v>
          </cell>
          <cell r="B14">
            <v>-2416422.7200000002</v>
          </cell>
          <cell r="M14" t="str">
            <v xml:space="preserve">70280004       </v>
          </cell>
          <cell r="N14">
            <v>-388652.19</v>
          </cell>
          <cell r="P14" t="str">
            <v xml:space="preserve">80550002       </v>
          </cell>
        </row>
        <row r="15">
          <cell r="A15" t="str">
            <v xml:space="preserve">70290001       </v>
          </cell>
          <cell r="B15">
            <v>-459202</v>
          </cell>
          <cell r="M15" t="str">
            <v xml:space="preserve">70290000       </v>
          </cell>
          <cell r="N15">
            <v>-594837.53</v>
          </cell>
          <cell r="P15" t="str">
            <v xml:space="preserve">83130000       </v>
          </cell>
        </row>
        <row r="16">
          <cell r="A16" t="str">
            <v xml:space="preserve">70290002       </v>
          </cell>
          <cell r="B16">
            <v>-7884509.8699998651</v>
          </cell>
          <cell r="M16" t="str">
            <v xml:space="preserve">75010000       </v>
          </cell>
          <cell r="N16">
            <v>2301479.0299999998</v>
          </cell>
          <cell r="P16" t="str">
            <v xml:space="preserve">70257800       </v>
          </cell>
        </row>
        <row r="17">
          <cell r="A17" t="str">
            <v xml:space="preserve">70290007       </v>
          </cell>
          <cell r="B17">
            <v>-47720</v>
          </cell>
          <cell r="M17" t="str">
            <v xml:space="preserve">80520000       </v>
          </cell>
          <cell r="N17">
            <v>14262664.400000028</v>
          </cell>
          <cell r="P17" t="str">
            <v xml:space="preserve">83130001       </v>
          </cell>
        </row>
        <row r="18">
          <cell r="A18" t="str">
            <v xml:space="preserve">70290008       </v>
          </cell>
          <cell r="B18">
            <v>-10468.1</v>
          </cell>
          <cell r="M18" t="str">
            <v xml:space="preserve">83130000       </v>
          </cell>
          <cell r="N18">
            <v>12609771.120000008</v>
          </cell>
        </row>
        <row r="19">
          <cell r="A19" t="str">
            <v xml:space="preserve">70293000       </v>
          </cell>
          <cell r="B19">
            <v>-608.24</v>
          </cell>
        </row>
        <row r="20">
          <cell r="A20" t="str">
            <v xml:space="preserve">70460000       </v>
          </cell>
          <cell r="B20">
            <v>-584999.66</v>
          </cell>
          <cell r="P20" t="str">
            <v xml:space="preserve">71260001       </v>
          </cell>
        </row>
        <row r="21">
          <cell r="A21" t="str">
            <v xml:space="preserve">70460002       </v>
          </cell>
          <cell r="B21">
            <v>-10574945.480000332</v>
          </cell>
          <cell r="P21" t="str">
            <v xml:space="preserve">71260003       </v>
          </cell>
        </row>
        <row r="22">
          <cell r="A22" t="str">
            <v xml:space="preserve">71260001       </v>
          </cell>
          <cell r="B22">
            <v>-3177337.45</v>
          </cell>
          <cell r="P22" t="str">
            <v xml:space="preserve">71260005       </v>
          </cell>
        </row>
        <row r="23">
          <cell r="A23" t="str">
            <v xml:space="preserve">71260003       </v>
          </cell>
          <cell r="B23">
            <v>-129269.45000000515</v>
          </cell>
          <cell r="P23" t="str">
            <v xml:space="preserve">71260007       </v>
          </cell>
        </row>
        <row r="24">
          <cell r="A24" t="str">
            <v xml:space="preserve">71260005       </v>
          </cell>
          <cell r="B24">
            <v>-43259.340000000142</v>
          </cell>
          <cell r="P24" t="str">
            <v xml:space="preserve">83130002       </v>
          </cell>
        </row>
        <row r="25">
          <cell r="A25" t="str">
            <v xml:space="preserve">71260006       </v>
          </cell>
          <cell r="B25">
            <v>-39253.32</v>
          </cell>
          <cell r="P25" t="str">
            <v xml:space="preserve">83130004       </v>
          </cell>
        </row>
        <row r="26">
          <cell r="A26" t="str">
            <v xml:space="preserve">71260007       </v>
          </cell>
          <cell r="B26">
            <v>-12980.599999999758</v>
          </cell>
          <cell r="P26" t="str">
            <v xml:space="preserve">83133000       </v>
          </cell>
        </row>
        <row r="27">
          <cell r="A27" t="str">
            <v xml:space="preserve">80520000       </v>
          </cell>
          <cell r="B27">
            <v>12517420.369999995</v>
          </cell>
          <cell r="P27" t="str">
            <v xml:space="preserve">70263006       </v>
          </cell>
        </row>
        <row r="28">
          <cell r="A28" t="str">
            <v xml:space="preserve">80550002       </v>
          </cell>
          <cell r="B28">
            <v>-2732582.79</v>
          </cell>
          <cell r="P28" t="str">
            <v xml:space="preserve">70293000       </v>
          </cell>
        </row>
        <row r="29">
          <cell r="A29" t="str">
            <v xml:space="preserve">83130000       </v>
          </cell>
          <cell r="B29">
            <v>9567108.4900000058</v>
          </cell>
          <cell r="P29" t="str">
            <v xml:space="preserve">70290007       </v>
          </cell>
        </row>
        <row r="30">
          <cell r="A30" t="str">
            <v xml:space="preserve">83130001       </v>
          </cell>
          <cell r="B30">
            <v>64120.31</v>
          </cell>
          <cell r="P30" t="str">
            <v xml:space="preserve">70280002       </v>
          </cell>
        </row>
        <row r="31">
          <cell r="A31" t="str">
            <v xml:space="preserve">83130002       </v>
          </cell>
          <cell r="B31">
            <v>251.95000000000223</v>
          </cell>
          <cell r="P31" t="str">
            <v xml:space="preserve">71260006       </v>
          </cell>
        </row>
        <row r="32">
          <cell r="A32" t="str">
            <v xml:space="preserve">83130004       </v>
          </cell>
          <cell r="B32">
            <v>231441.48</v>
          </cell>
          <cell r="P32" t="str">
            <v xml:space="preserve">70290008       </v>
          </cell>
        </row>
        <row r="33">
          <cell r="A33" t="str">
            <v xml:space="preserve">83133000       </v>
          </cell>
          <cell r="B33">
            <v>3001.36</v>
          </cell>
        </row>
      </sheetData>
      <sheetData sheetId="4">
        <row r="13">
          <cell r="D13">
            <v>39082</v>
          </cell>
        </row>
        <row r="14">
          <cell r="D14">
            <v>0</v>
          </cell>
        </row>
        <row r="18">
          <cell r="E18">
            <v>2155499.432</v>
          </cell>
        </row>
        <row r="19">
          <cell r="E19">
            <v>6467387.8399999999</v>
          </cell>
        </row>
        <row r="28">
          <cell r="E28">
            <v>1467709.74</v>
          </cell>
          <cell r="F28">
            <v>0</v>
          </cell>
          <cell r="G28">
            <v>1797236.28</v>
          </cell>
        </row>
        <row r="29">
          <cell r="E29">
            <v>232801008.48000005</v>
          </cell>
          <cell r="F29">
            <v>1100587.78</v>
          </cell>
          <cell r="G29">
            <v>319168559.36000037</v>
          </cell>
        </row>
        <row r="37">
          <cell r="E37">
            <v>39484811.448534824</v>
          </cell>
        </row>
        <row r="41">
          <cell r="E41">
            <v>1306190.03</v>
          </cell>
          <cell r="F41">
            <v>13553676.23</v>
          </cell>
        </row>
        <row r="48">
          <cell r="F48">
            <v>0</v>
          </cell>
        </row>
        <row r="49">
          <cell r="F49">
            <v>0</v>
          </cell>
        </row>
        <row r="50">
          <cell r="E50">
            <v>11702699.029999997</v>
          </cell>
          <cell r="F50">
            <v>29635233.070000004</v>
          </cell>
        </row>
        <row r="52">
          <cell r="F52">
            <v>26230.51</v>
          </cell>
        </row>
        <row r="53">
          <cell r="E53">
            <v>289048</v>
          </cell>
          <cell r="F53">
            <v>420188</v>
          </cell>
        </row>
        <row r="54">
          <cell r="F54">
            <v>4525548.3600000003</v>
          </cell>
        </row>
        <row r="55">
          <cell r="F55">
            <v>0</v>
          </cell>
        </row>
        <row r="56">
          <cell r="E56">
            <v>47807605.660000019</v>
          </cell>
          <cell r="F56">
            <v>132351366.94999999</v>
          </cell>
        </row>
        <row r="57">
          <cell r="E57">
            <v>966596836.32999992</v>
          </cell>
          <cell r="F57">
            <v>2258811546.1100011</v>
          </cell>
        </row>
        <row r="71">
          <cell r="C71">
            <v>884939.87427926611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
      <sheetName val="Input"/>
      <sheetName val="TotalKPI"/>
      <sheetName val="GroupKPI"/>
      <sheetName val="RSKPI"/>
      <sheetName val="IAKPI"/>
      <sheetName val="IndKPI"/>
      <sheetName val="OtherKPI"/>
      <sheetName val="PlanPSAndIS"/>
      <sheetName val="Tables"/>
      <sheetName val="Actual YTD Exp"/>
      <sheetName val="Hard Coded Exp"/>
      <sheetName val="Group YTD"/>
      <sheetName val="RS YTD"/>
      <sheetName val="IA YTD"/>
      <sheetName val="Indiv YTD"/>
      <sheetName val="Total L&amp;I YTD"/>
      <sheetName val="AMC YTD"/>
      <sheetName val="SSI YTD"/>
      <sheetName val="Symetra Fin YTD"/>
      <sheetName val="SIS YTD"/>
      <sheetName val="SAS YTD"/>
      <sheetName val="Surplus YTD"/>
      <sheetName val="Other YTD"/>
      <sheetName val="Consol YTD"/>
      <sheetName val="IncAnn"/>
      <sheetName val="RetSvcs"/>
      <sheetName val="AUM"/>
      <sheetName val="SeparateAcct"/>
      <sheetName val="TableH"/>
      <sheetName val="OtherComprehensiveIncome"/>
      <sheetName val="Files"/>
      <sheetName val="TrialBalances"/>
    </sheetNames>
    <sheetDataSet>
      <sheetData sheetId="0" refreshError="1">
        <row r="19">
          <cell r="B19">
            <v>1</v>
          </cell>
        </row>
      </sheetData>
      <sheetData sheetId="1" refreshError="1"/>
      <sheetData sheetId="2" refreshError="1">
        <row r="1">
          <cell r="B1">
            <v>38625</v>
          </cell>
        </row>
      </sheetData>
      <sheetData sheetId="3"/>
      <sheetData sheetId="4" refreshError="1"/>
      <sheetData sheetId="5" refreshError="1"/>
      <sheetData sheetId="6" refreshError="1"/>
      <sheetData sheetId="7" refreshError="1"/>
      <sheetData sheetId="8" refreshError="1"/>
      <sheetData sheetId="9" refreshError="1">
        <row r="1">
          <cell r="E1">
            <v>0</v>
          </cell>
          <cell r="F1">
            <v>0</v>
          </cell>
          <cell r="G1">
            <v>0</v>
          </cell>
          <cell r="H1">
            <v>0</v>
          </cell>
          <cell r="I1">
            <v>0</v>
          </cell>
          <cell r="J1">
            <v>0</v>
          </cell>
          <cell r="K1">
            <v>0</v>
          </cell>
          <cell r="L1">
            <v>1</v>
          </cell>
          <cell r="M1">
            <v>0</v>
          </cell>
          <cell r="N1">
            <v>0</v>
          </cell>
          <cell r="O1">
            <v>0</v>
          </cell>
        </row>
        <row r="2">
          <cell r="I2">
            <v>1</v>
          </cell>
        </row>
        <row r="3">
          <cell r="E3">
            <v>0</v>
          </cell>
          <cell r="F3">
            <v>0</v>
          </cell>
          <cell r="G3">
            <v>0</v>
          </cell>
          <cell r="H3">
            <v>0</v>
          </cell>
          <cell r="I3">
            <v>0</v>
          </cell>
          <cell r="J3">
            <v>1</v>
          </cell>
          <cell r="K3">
            <v>1</v>
          </cell>
          <cell r="L3">
            <v>1</v>
          </cell>
          <cell r="M3">
            <v>0</v>
          </cell>
          <cell r="N3">
            <v>0</v>
          </cell>
          <cell r="O3">
            <v>0</v>
          </cell>
        </row>
        <row r="4">
          <cell r="E4">
            <v>1</v>
          </cell>
          <cell r="F4">
            <v>1</v>
          </cell>
          <cell r="G4">
            <v>1</v>
          </cell>
          <cell r="H4">
            <v>1</v>
          </cell>
          <cell r="I4">
            <v>1</v>
          </cell>
          <cell r="J4">
            <v>1</v>
          </cell>
          <cell r="K4">
            <v>1</v>
          </cell>
          <cell r="L4">
            <v>1</v>
          </cell>
          <cell r="M4">
            <v>0</v>
          </cell>
          <cell r="N4">
            <v>0</v>
          </cell>
          <cell r="O4">
            <v>0</v>
          </cell>
        </row>
        <row r="123">
          <cell r="C123" t="str">
            <v>Plan2</v>
          </cell>
        </row>
        <row r="124">
          <cell r="C124">
            <v>463957.2208728597</v>
          </cell>
          <cell r="D124">
            <v>38692.662535090356</v>
          </cell>
          <cell r="E124">
            <v>77324.074655710036</v>
          </cell>
          <cell r="F124">
            <v>115782.08244657624</v>
          </cell>
          <cell r="G124">
            <v>154266.48797971601</v>
          </cell>
          <cell r="H124">
            <v>192782.36408809471</v>
          </cell>
          <cell r="I124">
            <v>231219.25968016835</v>
          </cell>
          <cell r="J124">
            <v>269942.48536997236</v>
          </cell>
          <cell r="K124">
            <v>308752.77179409435</v>
          </cell>
          <cell r="L124">
            <v>347625.65850658831</v>
          </cell>
          <cell r="M124">
            <v>386354.86921165744</v>
          </cell>
          <cell r="N124">
            <v>425107.23881359794</v>
          </cell>
          <cell r="O124">
            <v>463957.22087285976</v>
          </cell>
        </row>
        <row r="125">
          <cell r="C125">
            <v>22089.925330309787</v>
          </cell>
          <cell r="D125">
            <v>1751.6097867021872</v>
          </cell>
          <cell r="E125">
            <v>3393.1991169782632</v>
          </cell>
          <cell r="F125">
            <v>5286.1153513148056</v>
          </cell>
          <cell r="G125">
            <v>7032.0922932015674</v>
          </cell>
          <cell r="H125">
            <v>8884.4439419821501</v>
          </cell>
          <cell r="I125">
            <v>10677.758998088915</v>
          </cell>
          <cell r="J125">
            <v>12573.720053047797</v>
          </cell>
          <cell r="K125">
            <v>14415.702664503993</v>
          </cell>
          <cell r="L125">
            <v>16284.674497711532</v>
          </cell>
          <cell r="M125">
            <v>18219.758108577618</v>
          </cell>
          <cell r="N125">
            <v>20154.841719443702</v>
          </cell>
          <cell r="O125">
            <v>22089.925330309787</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row>
        <row r="127">
          <cell r="C127">
            <v>486047.14620316948</v>
          </cell>
          <cell r="D127">
            <v>40444.272321792545</v>
          </cell>
          <cell r="E127">
            <v>80717.273772688292</v>
          </cell>
          <cell r="F127">
            <v>121068.19779789104</v>
          </cell>
          <cell r="G127">
            <v>161298.58027291758</v>
          </cell>
          <cell r="H127">
            <v>201666.80803007685</v>
          </cell>
          <cell r="I127">
            <v>241897.01867825727</v>
          </cell>
          <cell r="J127">
            <v>282516.20542302018</v>
          </cell>
          <cell r="K127">
            <v>323168.47445859836</v>
          </cell>
          <cell r="L127">
            <v>363910.33300429984</v>
          </cell>
          <cell r="M127">
            <v>404574.62732023507</v>
          </cell>
          <cell r="N127">
            <v>445262.08053304162</v>
          </cell>
          <cell r="O127">
            <v>486047.14620316954</v>
          </cell>
        </row>
        <row r="130">
          <cell r="C130">
            <v>307984.45454458316</v>
          </cell>
          <cell r="D130">
            <v>28149.919683219799</v>
          </cell>
          <cell r="E130">
            <v>53108.680771621206</v>
          </cell>
          <cell r="F130">
            <v>78034.022556247612</v>
          </cell>
          <cell r="G130">
            <v>103767.044050461</v>
          </cell>
          <cell r="H130">
            <v>128614.84428526372</v>
          </cell>
          <cell r="I130">
            <v>153482.42825614809</v>
          </cell>
          <cell r="J130">
            <v>180325.1676085534</v>
          </cell>
          <cell r="K130">
            <v>206078.7686774669</v>
          </cell>
          <cell r="L130">
            <v>231975.38792645934</v>
          </cell>
          <cell r="M130">
            <v>258491.99635223098</v>
          </cell>
          <cell r="N130">
            <v>283341.77633146988</v>
          </cell>
          <cell r="O130">
            <v>307984.45454458322</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row>
        <row r="132">
          <cell r="C132">
            <v>-26362</v>
          </cell>
          <cell r="D132">
            <v>-4513</v>
          </cell>
          <cell r="E132">
            <v>-5920</v>
          </cell>
          <cell r="F132">
            <v>-7445</v>
          </cell>
          <cell r="G132">
            <v>-9782</v>
          </cell>
          <cell r="H132">
            <v>-11226</v>
          </cell>
          <cell r="I132">
            <v>-12766</v>
          </cell>
          <cell r="J132">
            <v>-16120</v>
          </cell>
          <cell r="K132">
            <v>-18348</v>
          </cell>
          <cell r="L132">
            <v>-20696</v>
          </cell>
          <cell r="M132">
            <v>-23774</v>
          </cell>
          <cell r="N132">
            <v>-25184</v>
          </cell>
          <cell r="O132">
            <v>-26362</v>
          </cell>
        </row>
        <row r="133">
          <cell r="C133">
            <v>281622.45454458316</v>
          </cell>
          <cell r="D133">
            <v>23636.919683219799</v>
          </cell>
          <cell r="E133">
            <v>47188.680771621206</v>
          </cell>
          <cell r="F133">
            <v>70589.022556247612</v>
          </cell>
          <cell r="G133">
            <v>93985.044050461001</v>
          </cell>
          <cell r="H133">
            <v>117388.84428526372</v>
          </cell>
          <cell r="I133">
            <v>140716.42825614809</v>
          </cell>
          <cell r="J133">
            <v>164205.1676085534</v>
          </cell>
          <cell r="K133">
            <v>187730.7686774669</v>
          </cell>
          <cell r="L133">
            <v>211279.38792645934</v>
          </cell>
          <cell r="M133">
            <v>234717.99635223098</v>
          </cell>
          <cell r="N133">
            <v>258157.77633146988</v>
          </cell>
          <cell r="O133">
            <v>281622.45454458322</v>
          </cell>
        </row>
        <row r="136">
          <cell r="C136">
            <v>23394.351016180975</v>
          </cell>
          <cell r="D136">
            <v>2116.59311169702</v>
          </cell>
          <cell r="E136">
            <v>4030.1814615440398</v>
          </cell>
          <cell r="F136">
            <v>6108.8306798910598</v>
          </cell>
          <cell r="G136">
            <v>8106.4258296674407</v>
          </cell>
          <cell r="H136">
            <v>10030.984273943821</v>
          </cell>
          <cell r="I136">
            <v>11963.376858985201</v>
          </cell>
          <cell r="J136">
            <v>13951.89160946658</v>
          </cell>
          <cell r="K136">
            <v>15882.53419224846</v>
          </cell>
          <cell r="L136">
            <v>17762.33677340034</v>
          </cell>
          <cell r="M136">
            <v>19673.640922397219</v>
          </cell>
          <cell r="N136">
            <v>21518.918772209097</v>
          </cell>
          <cell r="O136">
            <v>23394.351016180979</v>
          </cell>
        </row>
        <row r="137">
          <cell r="C137">
            <v>14845.521674672527</v>
          </cell>
          <cell r="D137">
            <v>1392.4929241917505</v>
          </cell>
          <cell r="E137">
            <v>2637.9758998585012</v>
          </cell>
          <cell r="F137">
            <v>3552.3043023142518</v>
          </cell>
          <cell r="G137">
            <v>4864.4227946223227</v>
          </cell>
          <cell r="H137">
            <v>6104.0153462567232</v>
          </cell>
          <cell r="I137">
            <v>7392.5626974661236</v>
          </cell>
          <cell r="J137">
            <v>8695.7707473105238</v>
          </cell>
          <cell r="K137">
            <v>9924.7753608149251</v>
          </cell>
          <cell r="L137">
            <v>11186.828777524326</v>
          </cell>
          <cell r="M137">
            <v>12447.731107868727</v>
          </cell>
          <cell r="N137">
            <v>13621.005196963128</v>
          </cell>
          <cell r="O137">
            <v>14845.521674672527</v>
          </cell>
        </row>
        <row r="138">
          <cell r="C138">
            <v>17790.753453779285</v>
          </cell>
          <cell r="D138">
            <v>1691.8349827713187</v>
          </cell>
          <cell r="E138">
            <v>3135.9549195694844</v>
          </cell>
          <cell r="F138">
            <v>4576.9118837807</v>
          </cell>
          <cell r="G138">
            <v>6028.0669496488381</v>
          </cell>
          <cell r="H138">
            <v>7607.2772463345009</v>
          </cell>
          <cell r="I138">
            <v>9266.2272782699547</v>
          </cell>
          <cell r="J138">
            <v>10898.121121822556</v>
          </cell>
          <cell r="K138">
            <v>12328.768383003757</v>
          </cell>
          <cell r="L138">
            <v>13753.611446479606</v>
          </cell>
          <cell r="M138">
            <v>15134.101413223558</v>
          </cell>
          <cell r="N138">
            <v>16464.312299611058</v>
          </cell>
          <cell r="O138">
            <v>17790.753453779282</v>
          </cell>
        </row>
        <row r="139">
          <cell r="C139">
            <v>0</v>
          </cell>
          <cell r="D139">
            <v>0</v>
          </cell>
          <cell r="E139">
            <v>0</v>
          </cell>
          <cell r="F139">
            <v>0</v>
          </cell>
          <cell r="G139">
            <v>0</v>
          </cell>
          <cell r="H139">
            <v>0</v>
          </cell>
          <cell r="I139">
            <v>0</v>
          </cell>
          <cell r="J139">
            <v>0</v>
          </cell>
          <cell r="K139">
            <v>0</v>
          </cell>
          <cell r="L139">
            <v>0</v>
          </cell>
          <cell r="M139">
            <v>0</v>
          </cell>
          <cell r="N139">
            <v>0</v>
          </cell>
          <cell r="O139">
            <v>0</v>
          </cell>
        </row>
        <row r="140">
          <cell r="C140">
            <v>11787.00138</v>
          </cell>
          <cell r="D140">
            <v>2740.24179</v>
          </cell>
          <cell r="E140">
            <v>3001.7492999999999</v>
          </cell>
          <cell r="F140">
            <v>3263.2716599999999</v>
          </cell>
          <cell r="G140">
            <v>5591.9902499999998</v>
          </cell>
          <cell r="H140">
            <v>5852.88</v>
          </cell>
          <cell r="I140">
            <v>6113.3925600000002</v>
          </cell>
          <cell r="J140">
            <v>8452.6902900000005</v>
          </cell>
          <cell r="K140">
            <v>8712.5573700000004</v>
          </cell>
          <cell r="L140">
            <v>8972.2749600000006</v>
          </cell>
          <cell r="M140">
            <v>11269.390770000002</v>
          </cell>
          <cell r="N140">
            <v>11528.027280000002</v>
          </cell>
          <cell r="O140">
            <v>11787.001380000002</v>
          </cell>
        </row>
        <row r="141">
          <cell r="C141">
            <v>67817.627524632786</v>
          </cell>
          <cell r="D141">
            <v>7941.1628086600886</v>
          </cell>
          <cell r="E141">
            <v>12805.861580972025</v>
          </cell>
          <cell r="F141">
            <v>17501.318525986011</v>
          </cell>
          <cell r="G141">
            <v>24590.905823938599</v>
          </cell>
          <cell r="H141">
            <v>29595.156866535046</v>
          </cell>
          <cell r="I141">
            <v>34735.559394721276</v>
          </cell>
          <cell r="J141">
            <v>41998.473768599659</v>
          </cell>
          <cell r="K141">
            <v>46848.635306067146</v>
          </cell>
          <cell r="L141">
            <v>51675.051957404277</v>
          </cell>
          <cell r="M141">
            <v>58524.864213489505</v>
          </cell>
          <cell r="N141">
            <v>63132.263548783281</v>
          </cell>
          <cell r="O141">
            <v>67817.627524632786</v>
          </cell>
        </row>
        <row r="142">
          <cell r="C142">
            <v>2809.3193005855883</v>
          </cell>
          <cell r="D142">
            <v>234.10994171546565</v>
          </cell>
          <cell r="E142">
            <v>468.2198834309313</v>
          </cell>
          <cell r="F142">
            <v>702.32982514639696</v>
          </cell>
          <cell r="G142">
            <v>936.43976686186261</v>
          </cell>
          <cell r="H142">
            <v>1170.5497085773281</v>
          </cell>
          <cell r="I142">
            <v>1404.6596502927937</v>
          </cell>
          <cell r="J142">
            <v>1638.7695920082592</v>
          </cell>
          <cell r="K142">
            <v>1872.8795337237248</v>
          </cell>
          <cell r="L142">
            <v>2106.9894754391903</v>
          </cell>
          <cell r="M142">
            <v>2341.0994171546558</v>
          </cell>
          <cell r="N142">
            <v>2575.2093588701214</v>
          </cell>
          <cell r="O142">
            <v>2809.3193005855869</v>
          </cell>
        </row>
        <row r="143">
          <cell r="C143">
            <v>55916</v>
          </cell>
          <cell r="D143">
            <v>4403</v>
          </cell>
          <cell r="E143">
            <v>8816</v>
          </cell>
          <cell r="F143">
            <v>13231</v>
          </cell>
          <cell r="G143">
            <v>17713</v>
          </cell>
          <cell r="H143">
            <v>22234</v>
          </cell>
          <cell r="I143">
            <v>26799</v>
          </cell>
          <cell r="J143">
            <v>31518</v>
          </cell>
          <cell r="K143">
            <v>36299</v>
          </cell>
          <cell r="L143">
            <v>41130</v>
          </cell>
          <cell r="M143">
            <v>46015</v>
          </cell>
          <cell r="N143">
            <v>50943</v>
          </cell>
          <cell r="O143">
            <v>55916</v>
          </cell>
        </row>
        <row r="144">
          <cell r="C144">
            <v>11485</v>
          </cell>
          <cell r="D144">
            <v>920</v>
          </cell>
          <cell r="E144">
            <v>1841</v>
          </cell>
          <cell r="F144">
            <v>2762</v>
          </cell>
          <cell r="G144">
            <v>3693</v>
          </cell>
          <cell r="H144">
            <v>4630</v>
          </cell>
          <cell r="I144">
            <v>5573</v>
          </cell>
          <cell r="J144">
            <v>6538</v>
          </cell>
          <cell r="K144">
            <v>7513</v>
          </cell>
          <cell r="L144">
            <v>8495</v>
          </cell>
          <cell r="M144">
            <v>9486</v>
          </cell>
          <cell r="N144">
            <v>10482</v>
          </cell>
          <cell r="O144">
            <v>11485</v>
          </cell>
        </row>
        <row r="145">
          <cell r="C145">
            <v>-13251</v>
          </cell>
          <cell r="D145">
            <v>-1120</v>
          </cell>
          <cell r="E145">
            <v>-2239</v>
          </cell>
          <cell r="F145">
            <v>-3357</v>
          </cell>
          <cell r="G145">
            <v>-4471</v>
          </cell>
          <cell r="H145">
            <v>-5582</v>
          </cell>
          <cell r="I145">
            <v>-6690</v>
          </cell>
          <cell r="J145">
            <v>-7790</v>
          </cell>
          <cell r="K145">
            <v>-8889</v>
          </cell>
          <cell r="L145">
            <v>-9985</v>
          </cell>
          <cell r="M145">
            <v>-11075</v>
          </cell>
          <cell r="N145">
            <v>-12163</v>
          </cell>
          <cell r="O145">
            <v>-13251</v>
          </cell>
        </row>
        <row r="146">
          <cell r="C146">
            <v>11571</v>
          </cell>
          <cell r="D146">
            <v>593</v>
          </cell>
          <cell r="E146">
            <v>1284</v>
          </cell>
          <cell r="F146">
            <v>2041</v>
          </cell>
          <cell r="G146">
            <v>2893</v>
          </cell>
          <cell r="H146">
            <v>3841</v>
          </cell>
          <cell r="I146">
            <v>4883</v>
          </cell>
          <cell r="J146">
            <v>6015</v>
          </cell>
          <cell r="K146">
            <v>7146</v>
          </cell>
          <cell r="L146">
            <v>8274</v>
          </cell>
          <cell r="M146">
            <v>9395</v>
          </cell>
          <cell r="N146">
            <v>10483</v>
          </cell>
          <cell r="O146">
            <v>11571</v>
          </cell>
        </row>
        <row r="148">
          <cell r="C148">
            <v>136347.94682521839</v>
          </cell>
          <cell r="D148">
            <v>12971.272750375554</v>
          </cell>
          <cell r="E148">
            <v>22976.081464402956</v>
          </cell>
          <cell r="F148">
            <v>32880.648351132404</v>
          </cell>
          <cell r="G148">
            <v>45355.345590800462</v>
          </cell>
          <cell r="H148">
            <v>55888.706575112374</v>
          </cell>
          <cell r="I148">
            <v>66705.219045014062</v>
          </cell>
          <cell r="J148">
            <v>79918.243360607914</v>
          </cell>
          <cell r="K148">
            <v>90790.514839790878</v>
          </cell>
          <cell r="L148">
            <v>101696.04143284347</v>
          </cell>
          <cell r="M148">
            <v>114686.96363064417</v>
          </cell>
          <cell r="N148">
            <v>125452.4729076534</v>
          </cell>
          <cell r="O148">
            <v>136347.94682521839</v>
          </cell>
        </row>
        <row r="150">
          <cell r="C150">
            <v>68076.744833367935</v>
          </cell>
          <cell r="D150">
            <v>3836.0798881971914</v>
          </cell>
          <cell r="E150">
            <v>10552.511536664129</v>
          </cell>
          <cell r="F150">
            <v>17598.526890511028</v>
          </cell>
          <cell r="G150">
            <v>21958.190631656114</v>
          </cell>
          <cell r="H150">
            <v>28389.257169700752</v>
          </cell>
          <cell r="I150">
            <v>34475.371377095114</v>
          </cell>
          <cell r="J150">
            <v>38392.794453858864</v>
          </cell>
          <cell r="K150">
            <v>44647.190941340581</v>
          </cell>
          <cell r="L150">
            <v>50934.90364499703</v>
          </cell>
          <cell r="M150">
            <v>55169.667337359919</v>
          </cell>
          <cell r="N150">
            <v>61651.831293918338</v>
          </cell>
          <cell r="O150">
            <v>68076.744833367935</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row>
        <row r="153">
          <cell r="C153">
            <v>0</v>
          </cell>
          <cell r="D153">
            <v>0</v>
          </cell>
          <cell r="E153">
            <v>0</v>
          </cell>
          <cell r="F153">
            <v>0</v>
          </cell>
          <cell r="G153">
            <v>0</v>
          </cell>
          <cell r="H153">
            <v>0</v>
          </cell>
          <cell r="I153">
            <v>0</v>
          </cell>
          <cell r="J153">
            <v>0</v>
          </cell>
          <cell r="K153">
            <v>0</v>
          </cell>
          <cell r="L153">
            <v>0</v>
          </cell>
          <cell r="M153">
            <v>0</v>
          </cell>
          <cell r="N153">
            <v>0</v>
          </cell>
          <cell r="O153">
            <v>0</v>
          </cell>
        </row>
        <row r="154">
          <cell r="C154">
            <v>68076.744833367935</v>
          </cell>
          <cell r="D154">
            <v>3836.0798881971914</v>
          </cell>
          <cell r="E154">
            <v>10552.511536664129</v>
          </cell>
          <cell r="F154">
            <v>17598.526890511028</v>
          </cell>
          <cell r="G154">
            <v>21958.190631656114</v>
          </cell>
          <cell r="H154">
            <v>28389.257169700752</v>
          </cell>
          <cell r="I154">
            <v>34475.371377095114</v>
          </cell>
          <cell r="J154">
            <v>38392.794453858864</v>
          </cell>
          <cell r="K154">
            <v>44647.190941340581</v>
          </cell>
          <cell r="L154">
            <v>50934.90364499703</v>
          </cell>
          <cell r="M154">
            <v>55169.667337359919</v>
          </cell>
          <cell r="N154">
            <v>61651.831293918338</v>
          </cell>
          <cell r="O154">
            <v>68076.744833367935</v>
          </cell>
        </row>
        <row r="156">
          <cell r="C156">
            <v>22692.248277789287</v>
          </cell>
          <cell r="D156">
            <v>1278.6932960657291</v>
          </cell>
          <cell r="E156">
            <v>3517.5038455547083</v>
          </cell>
          <cell r="F156">
            <v>5866.1756301703372</v>
          </cell>
          <cell r="G156">
            <v>7319.3968772186909</v>
          </cell>
          <cell r="H156">
            <v>9463.0857232335711</v>
          </cell>
          <cell r="I156">
            <v>11491.790459031687</v>
          </cell>
          <cell r="J156">
            <v>12797.598151286271</v>
          </cell>
          <cell r="K156">
            <v>14890.415270748161</v>
          </cell>
          <cell r="L156">
            <v>16978.301214999006</v>
          </cell>
          <cell r="M156">
            <v>18392.655345880616</v>
          </cell>
          <cell r="N156">
            <v>20534.834387640713</v>
          </cell>
          <cell r="O156">
            <v>22692.248277789291</v>
          </cell>
        </row>
        <row r="179">
          <cell r="C179" t="str">
            <v>Plan2</v>
          </cell>
        </row>
        <row r="180">
          <cell r="C180">
            <v>0</v>
          </cell>
          <cell r="D180">
            <v>0</v>
          </cell>
          <cell r="E180">
            <v>0</v>
          </cell>
          <cell r="F180">
            <v>0</v>
          </cell>
          <cell r="G180">
            <v>0</v>
          </cell>
          <cell r="H180">
            <v>0</v>
          </cell>
          <cell r="I180">
            <v>0</v>
          </cell>
          <cell r="J180">
            <v>0</v>
          </cell>
          <cell r="K180">
            <v>0</v>
          </cell>
          <cell r="L180">
            <v>0</v>
          </cell>
          <cell r="M180">
            <v>0</v>
          </cell>
          <cell r="N180">
            <v>0</v>
          </cell>
          <cell r="O180">
            <v>0</v>
          </cell>
        </row>
        <row r="181">
          <cell r="C181">
            <v>287503.18235683901</v>
          </cell>
          <cell r="D181">
            <v>24454.649326366041</v>
          </cell>
          <cell r="E181">
            <v>46570.998194238695</v>
          </cell>
          <cell r="F181">
            <v>73264.741230617656</v>
          </cell>
          <cell r="G181">
            <v>96930.686630599506</v>
          </cell>
          <cell r="H181">
            <v>122388.86454588617</v>
          </cell>
          <cell r="I181">
            <v>146319.64697320436</v>
          </cell>
          <cell r="J181">
            <v>171927.91543616311</v>
          </cell>
          <cell r="K181">
            <v>194711.88705418684</v>
          </cell>
          <cell r="L181">
            <v>218908.00709467809</v>
          </cell>
          <cell r="M181">
            <v>241773.06551539843</v>
          </cell>
          <cell r="N181">
            <v>264638.12393611873</v>
          </cell>
          <cell r="O181">
            <v>287503.18235683907</v>
          </cell>
        </row>
        <row r="182">
          <cell r="C182">
            <v>25305.354022084881</v>
          </cell>
          <cell r="D182">
            <v>1995.621576499093</v>
          </cell>
          <cell r="E182">
            <v>4023.1549740128294</v>
          </cell>
          <cell r="F182">
            <v>6082.9198881465309</v>
          </cell>
          <cell r="G182">
            <v>8174.231427818444</v>
          </cell>
          <cell r="H182">
            <v>10296.722543186308</v>
          </cell>
          <cell r="I182">
            <v>12449.271649432016</v>
          </cell>
          <cell r="J182">
            <v>14630.5309199072</v>
          </cell>
          <cell r="K182">
            <v>16692.423209605968</v>
          </cell>
          <cell r="L182">
            <v>18789.666780259828</v>
          </cell>
          <cell r="M182">
            <v>20923.992177940698</v>
          </cell>
          <cell r="N182">
            <v>23095.912110170542</v>
          </cell>
          <cell r="O182">
            <v>25305.354022084881</v>
          </cell>
        </row>
        <row r="183">
          <cell r="C183">
            <v>312808.53637892392</v>
          </cell>
          <cell r="D183">
            <v>26450.270902865133</v>
          </cell>
          <cell r="E183">
            <v>50594.153168251527</v>
          </cell>
          <cell r="F183">
            <v>79347.661118764183</v>
          </cell>
          <cell r="G183">
            <v>105104.91805841796</v>
          </cell>
          <cell r="H183">
            <v>132685.58708907248</v>
          </cell>
          <cell r="I183">
            <v>158768.91862263638</v>
          </cell>
          <cell r="J183">
            <v>186558.44635607032</v>
          </cell>
          <cell r="K183">
            <v>211404.31026379281</v>
          </cell>
          <cell r="L183">
            <v>237697.67387493793</v>
          </cell>
          <cell r="M183">
            <v>262697.05769333913</v>
          </cell>
          <cell r="N183">
            <v>287734.03604628926</v>
          </cell>
          <cell r="O183">
            <v>312808.53637892392</v>
          </cell>
        </row>
        <row r="186">
          <cell r="C186">
            <v>1000</v>
          </cell>
          <cell r="D186">
            <v>83.333333333333329</v>
          </cell>
          <cell r="E186">
            <v>166.66666666666666</v>
          </cell>
          <cell r="F186">
            <v>250</v>
          </cell>
          <cell r="G186">
            <v>333.33333333333331</v>
          </cell>
          <cell r="H186">
            <v>416.66666666666663</v>
          </cell>
          <cell r="I186">
            <v>500</v>
          </cell>
          <cell r="J186">
            <v>583.33333333333326</v>
          </cell>
          <cell r="K186">
            <v>666.66666666666663</v>
          </cell>
          <cell r="L186">
            <v>750</v>
          </cell>
          <cell r="M186">
            <v>833.33333333333337</v>
          </cell>
          <cell r="N186">
            <v>916.66666666666674</v>
          </cell>
          <cell r="O186">
            <v>1000</v>
          </cell>
        </row>
        <row r="187">
          <cell r="C187">
            <v>222418.93106348507</v>
          </cell>
          <cell r="D187">
            <v>19405.746567235121</v>
          </cell>
          <cell r="E187">
            <v>38709.630211672265</v>
          </cell>
          <cell r="F187">
            <v>57894.61415974667</v>
          </cell>
          <cell r="G187">
            <v>76883.631111731986</v>
          </cell>
          <cell r="H187">
            <v>95843.703197967741</v>
          </cell>
          <cell r="I187">
            <v>114730.19948092224</v>
          </cell>
          <cell r="J187">
            <v>133538.84106425603</v>
          </cell>
          <cell r="K187">
            <v>152034.73849418655</v>
          </cell>
          <cell r="L187">
            <v>170225.46426345903</v>
          </cell>
          <cell r="M187">
            <v>187933.07863001589</v>
          </cell>
          <cell r="N187">
            <v>205335.50749549113</v>
          </cell>
          <cell r="O187">
            <v>222418.93106348504</v>
          </cell>
        </row>
        <row r="188">
          <cell r="C188">
            <v>-32732</v>
          </cell>
          <cell r="D188">
            <v>-2727.6666666666665</v>
          </cell>
          <cell r="E188">
            <v>-5455.333333333333</v>
          </cell>
          <cell r="F188">
            <v>-8183</v>
          </cell>
          <cell r="G188">
            <v>-10910.666666666666</v>
          </cell>
          <cell r="H188">
            <v>-13638.333333333332</v>
          </cell>
          <cell r="I188">
            <v>-16366</v>
          </cell>
          <cell r="J188">
            <v>-19093.666666666664</v>
          </cell>
          <cell r="K188">
            <v>-21821.333333333332</v>
          </cell>
          <cell r="L188">
            <v>-24549</v>
          </cell>
          <cell r="M188">
            <v>-27276.666666666668</v>
          </cell>
          <cell r="N188">
            <v>-30004.333333333336</v>
          </cell>
          <cell r="O188">
            <v>-32732</v>
          </cell>
        </row>
        <row r="189">
          <cell r="C189">
            <v>190686.93106348507</v>
          </cell>
          <cell r="D189">
            <v>16761.413233901785</v>
          </cell>
          <cell r="E189">
            <v>33420.963545005594</v>
          </cell>
          <cell r="F189">
            <v>49961.61415974667</v>
          </cell>
          <cell r="G189">
            <v>66306.297778398643</v>
          </cell>
          <cell r="H189">
            <v>82622.036531301084</v>
          </cell>
          <cell r="I189">
            <v>98864.199480922238</v>
          </cell>
          <cell r="J189">
            <v>115028.50773092272</v>
          </cell>
          <cell r="K189">
            <v>130880.07182751987</v>
          </cell>
          <cell r="L189">
            <v>146426.46426345903</v>
          </cell>
          <cell r="M189">
            <v>161489.74529668258</v>
          </cell>
          <cell r="N189">
            <v>176247.84082882444</v>
          </cell>
          <cell r="O189">
            <v>190686.93106348504</v>
          </cell>
        </row>
        <row r="192">
          <cell r="C192">
            <v>18047.80955794689</v>
          </cell>
          <cell r="D192">
            <v>1543.428077077755</v>
          </cell>
          <cell r="E192">
            <v>3003.43944158676</v>
          </cell>
          <cell r="F192">
            <v>4504.2680500770148</v>
          </cell>
          <cell r="G192">
            <v>6083.251513459144</v>
          </cell>
          <cell r="H192">
            <v>7593.0928676545736</v>
          </cell>
          <cell r="I192">
            <v>9135.2750697437532</v>
          </cell>
          <cell r="J192">
            <v>10649.358200459801</v>
          </cell>
          <cell r="K192">
            <v>12122.957520402399</v>
          </cell>
          <cell r="L192">
            <v>13585.474803842646</v>
          </cell>
          <cell r="M192">
            <v>15076.992668865394</v>
          </cell>
          <cell r="N192">
            <v>16538.486081386141</v>
          </cell>
          <cell r="O192">
            <v>18047.80955794689</v>
          </cell>
        </row>
        <row r="193">
          <cell r="C193">
            <v>9429.1926075951997</v>
          </cell>
          <cell r="D193">
            <v>789.85330030101727</v>
          </cell>
          <cell r="E193">
            <v>1557.2403177520346</v>
          </cell>
          <cell r="F193">
            <v>2350.6607964480518</v>
          </cell>
          <cell r="G193">
            <v>3155.441517947957</v>
          </cell>
          <cell r="H193">
            <v>3929.0707939138624</v>
          </cell>
          <cell r="I193">
            <v>4728.6623634897678</v>
          </cell>
          <cell r="J193">
            <v>5529.2248750706731</v>
          </cell>
          <cell r="K193">
            <v>6309.7058874775785</v>
          </cell>
          <cell r="L193">
            <v>7093.069112129484</v>
          </cell>
          <cell r="M193">
            <v>7879.7289867863892</v>
          </cell>
          <cell r="N193">
            <v>8654.9736664432949</v>
          </cell>
          <cell r="O193">
            <v>9429.1926075951997</v>
          </cell>
        </row>
        <row r="194">
          <cell r="C194">
            <v>29442.410991282264</v>
          </cell>
          <cell r="D194">
            <v>2691.7678689007407</v>
          </cell>
          <cell r="E194">
            <v>5081.1512407819646</v>
          </cell>
          <cell r="F194">
            <v>7466.5225189504308</v>
          </cell>
          <cell r="G194">
            <v>9859.2570124318918</v>
          </cell>
          <cell r="H194">
            <v>12378.296837522952</v>
          </cell>
          <cell r="I194">
            <v>15037.226660606138</v>
          </cell>
          <cell r="J194">
            <v>17727.560840492664</v>
          </cell>
          <cell r="K194">
            <v>20114.938472290112</v>
          </cell>
          <cell r="L194">
            <v>22498.674693813889</v>
          </cell>
          <cell r="M194">
            <v>24837.372727424336</v>
          </cell>
          <cell r="N194">
            <v>27128.357793333482</v>
          </cell>
          <cell r="O194">
            <v>29442.410991282261</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row>
        <row r="196">
          <cell r="C196">
            <v>0</v>
          </cell>
          <cell r="D196">
            <v>0</v>
          </cell>
          <cell r="E196">
            <v>0</v>
          </cell>
          <cell r="F196">
            <v>0</v>
          </cell>
          <cell r="G196">
            <v>0</v>
          </cell>
          <cell r="H196">
            <v>0</v>
          </cell>
          <cell r="I196">
            <v>0</v>
          </cell>
          <cell r="J196">
            <v>0</v>
          </cell>
          <cell r="K196">
            <v>0</v>
          </cell>
          <cell r="L196">
            <v>0</v>
          </cell>
          <cell r="M196">
            <v>0</v>
          </cell>
          <cell r="N196">
            <v>0</v>
          </cell>
          <cell r="O196">
            <v>0</v>
          </cell>
        </row>
        <row r="197">
          <cell r="C197">
            <v>56919.413156824354</v>
          </cell>
          <cell r="D197">
            <v>5025.0492462795128</v>
          </cell>
          <cell r="E197">
            <v>9641.8310001207592</v>
          </cell>
          <cell r="F197">
            <v>14321.451365475497</v>
          </cell>
          <cell r="G197">
            <v>19097.950043838995</v>
          </cell>
          <cell r="H197">
            <v>23900.460499091387</v>
          </cell>
          <cell r="I197">
            <v>28901.164093839659</v>
          </cell>
          <cell r="J197">
            <v>33906.143916023138</v>
          </cell>
          <cell r="K197">
            <v>38547.601880170085</v>
          </cell>
          <cell r="L197">
            <v>43177.218609786018</v>
          </cell>
          <cell r="M197">
            <v>47794.094383076117</v>
          </cell>
          <cell r="N197">
            <v>52321.81754116292</v>
          </cell>
          <cell r="O197">
            <v>56919.413156824347</v>
          </cell>
        </row>
        <row r="198">
          <cell r="C198">
            <v>2551.3775328882971</v>
          </cell>
          <cell r="D198">
            <v>212.61479440735806</v>
          </cell>
          <cell r="E198">
            <v>425.22958881471612</v>
          </cell>
          <cell r="F198">
            <v>637.84438322207416</v>
          </cell>
          <cell r="G198">
            <v>850.45917762943225</v>
          </cell>
          <cell r="H198">
            <v>1063.0739720367903</v>
          </cell>
          <cell r="I198">
            <v>1275.6887664441483</v>
          </cell>
          <cell r="J198">
            <v>1488.3035608515063</v>
          </cell>
          <cell r="K198">
            <v>1700.9183552588643</v>
          </cell>
          <cell r="L198">
            <v>1913.5331496662222</v>
          </cell>
          <cell r="M198">
            <v>2126.1479440735802</v>
          </cell>
          <cell r="N198">
            <v>2338.7627384809384</v>
          </cell>
          <cell r="O198">
            <v>2551.3775328882966</v>
          </cell>
        </row>
        <row r="199">
          <cell r="C199">
            <v>53541.927389517492</v>
          </cell>
          <cell r="D199">
            <v>3177.1970622355757</v>
          </cell>
          <cell r="E199">
            <v>6516.9096910359731</v>
          </cell>
          <cell r="F199">
            <v>9865.7443434204433</v>
          </cell>
          <cell r="G199">
            <v>13666.552855589724</v>
          </cell>
          <cell r="H199">
            <v>17787.208837938939</v>
          </cell>
          <cell r="I199">
            <v>22007.584230555032</v>
          </cell>
          <cell r="J199">
            <v>27202.027919583012</v>
          </cell>
          <cell r="K199">
            <v>32469.737720488629</v>
          </cell>
          <cell r="L199">
            <v>37779.372873958375</v>
          </cell>
          <cell r="M199">
            <v>43109.590102909897</v>
          </cell>
          <cell r="N199">
            <v>48313.902349354204</v>
          </cell>
          <cell r="O199">
            <v>53541.927389517492</v>
          </cell>
        </row>
        <row r="200">
          <cell r="C200">
            <v>0</v>
          </cell>
          <cell r="D200">
            <v>0</v>
          </cell>
          <cell r="E200">
            <v>0</v>
          </cell>
          <cell r="F200">
            <v>0</v>
          </cell>
          <cell r="G200">
            <v>0</v>
          </cell>
          <cell r="H200">
            <v>0</v>
          </cell>
          <cell r="I200">
            <v>0</v>
          </cell>
          <cell r="J200">
            <v>0</v>
          </cell>
          <cell r="K200">
            <v>0</v>
          </cell>
          <cell r="L200">
            <v>0</v>
          </cell>
          <cell r="M200">
            <v>0</v>
          </cell>
          <cell r="N200">
            <v>0</v>
          </cell>
          <cell r="O200">
            <v>0</v>
          </cell>
        </row>
        <row r="201">
          <cell r="C201">
            <v>-60151.92738951731</v>
          </cell>
          <cell r="D201">
            <v>-3507.5556014841577</v>
          </cell>
          <cell r="E201">
            <v>-7197.0021009113934</v>
          </cell>
          <cell r="F201">
            <v>-10911.057365492143</v>
          </cell>
          <cell r="G201">
            <v>-15118.881586923551</v>
          </cell>
          <cell r="H201">
            <v>-19707.250889178486</v>
          </cell>
          <cell r="I201">
            <v>-24427.815064777369</v>
          </cell>
          <cell r="J201">
            <v>-30233.301563276887</v>
          </cell>
          <cell r="K201">
            <v>-36120.909513235703</v>
          </cell>
          <cell r="L201">
            <v>-42059.800949688492</v>
          </cell>
          <cell r="M201">
            <v>-48169.626351936575</v>
          </cell>
          <cell r="N201">
            <v>-54148.607861138742</v>
          </cell>
          <cell r="O201">
            <v>-60151.927389517303</v>
          </cell>
        </row>
        <row r="202">
          <cell r="C202">
            <v>2381.0373699491543</v>
          </cell>
          <cell r="D202">
            <v>128.23688659706053</v>
          </cell>
          <cell r="E202">
            <v>263.12373832730225</v>
          </cell>
          <cell r="F202">
            <v>398.91029109861927</v>
          </cell>
          <cell r="G202">
            <v>574.52941578046693</v>
          </cell>
          <cell r="H202">
            <v>766.03109412409185</v>
          </cell>
          <cell r="I202">
            <v>963.05010083562911</v>
          </cell>
          <cell r="J202">
            <v>1182.4282616432806</v>
          </cell>
          <cell r="K202">
            <v>1404.9096340402884</v>
          </cell>
          <cell r="L202">
            <v>1629.3289106852449</v>
          </cell>
          <cell r="M202">
            <v>1883.1856065673051</v>
          </cell>
          <cell r="N202">
            <v>2131.6058789547169</v>
          </cell>
          <cell r="O202">
            <v>2381.0373699491547</v>
          </cell>
        </row>
        <row r="204">
          <cell r="C204">
            <v>55241.828059661981</v>
          </cell>
          <cell r="D204">
            <v>5035.5423880353492</v>
          </cell>
          <cell r="E204">
            <v>9650.091917387359</v>
          </cell>
          <cell r="F204">
            <v>14312.893017724491</v>
          </cell>
          <cell r="G204">
            <v>19070.609905915069</v>
          </cell>
          <cell r="H204">
            <v>23809.523514012719</v>
          </cell>
          <cell r="I204">
            <v>28719.672126897098</v>
          </cell>
          <cell r="J204">
            <v>33545.602094824048</v>
          </cell>
          <cell r="K204">
            <v>38002.258076722166</v>
          </cell>
          <cell r="L204">
            <v>42439.65259440738</v>
          </cell>
          <cell r="M204">
            <v>46743.391684690316</v>
          </cell>
          <cell r="N204">
            <v>50957.48064681403</v>
          </cell>
          <cell r="O204">
            <v>55241.828059661988</v>
          </cell>
        </row>
        <row r="206">
          <cell r="C206">
            <v>66879.777255776862</v>
          </cell>
          <cell r="D206">
            <v>4653.3152809279991</v>
          </cell>
          <cell r="E206">
            <v>7523.097705858574</v>
          </cell>
          <cell r="F206">
            <v>15073.153941293021</v>
          </cell>
          <cell r="G206">
            <v>19728.010374104244</v>
          </cell>
          <cell r="H206">
            <v>26254.027043758673</v>
          </cell>
          <cell r="I206">
            <v>31185.047014817046</v>
          </cell>
          <cell r="J206">
            <v>37984.336530323548</v>
          </cell>
          <cell r="K206">
            <v>42521.980359550769</v>
          </cell>
          <cell r="L206">
            <v>48831.557017071522</v>
          </cell>
          <cell r="M206">
            <v>54463.920711966231</v>
          </cell>
          <cell r="N206">
            <v>60528.714570650787</v>
          </cell>
          <cell r="O206">
            <v>66879.777255776891</v>
          </cell>
        </row>
        <row r="208">
          <cell r="C208">
            <v>-6000</v>
          </cell>
          <cell r="D208">
            <v>-500</v>
          </cell>
          <cell r="E208">
            <v>-1000</v>
          </cell>
          <cell r="F208">
            <v>-1500</v>
          </cell>
          <cell r="G208">
            <v>-2000</v>
          </cell>
          <cell r="H208">
            <v>-2500</v>
          </cell>
          <cell r="I208">
            <v>-3000</v>
          </cell>
          <cell r="J208">
            <v>-3500</v>
          </cell>
          <cell r="K208">
            <v>-4000</v>
          </cell>
          <cell r="L208">
            <v>-4500</v>
          </cell>
          <cell r="M208">
            <v>-5000</v>
          </cell>
          <cell r="N208">
            <v>-5500</v>
          </cell>
          <cell r="O208">
            <v>-6000</v>
          </cell>
        </row>
        <row r="209">
          <cell r="C209">
            <v>0</v>
          </cell>
          <cell r="D209">
            <v>0</v>
          </cell>
          <cell r="E209">
            <v>0</v>
          </cell>
          <cell r="F209">
            <v>0</v>
          </cell>
          <cell r="G209">
            <v>0</v>
          </cell>
          <cell r="H209">
            <v>0</v>
          </cell>
          <cell r="I209">
            <v>0</v>
          </cell>
          <cell r="J209">
            <v>0</v>
          </cell>
          <cell r="K209">
            <v>0</v>
          </cell>
          <cell r="L209">
            <v>0</v>
          </cell>
          <cell r="M209">
            <v>0</v>
          </cell>
          <cell r="N209">
            <v>0</v>
          </cell>
          <cell r="O209">
            <v>0</v>
          </cell>
        </row>
        <row r="210">
          <cell r="C210">
            <v>60879.777255776862</v>
          </cell>
          <cell r="D210">
            <v>4153.3152809279991</v>
          </cell>
          <cell r="E210">
            <v>6523.097705858574</v>
          </cell>
          <cell r="F210">
            <v>13573.153941293021</v>
          </cell>
          <cell r="G210">
            <v>17728.010374104244</v>
          </cell>
          <cell r="H210">
            <v>23754.027043758673</v>
          </cell>
          <cell r="I210">
            <v>28185.047014817046</v>
          </cell>
          <cell r="J210">
            <v>34484.336530323548</v>
          </cell>
          <cell r="K210">
            <v>38521.980359550769</v>
          </cell>
          <cell r="L210">
            <v>44331.557017071522</v>
          </cell>
          <cell r="M210">
            <v>49463.920711966231</v>
          </cell>
          <cell r="N210">
            <v>55028.714570650787</v>
          </cell>
          <cell r="O210">
            <v>60879.777255776891</v>
          </cell>
        </row>
        <row r="212">
          <cell r="C212">
            <v>20293.259085258956</v>
          </cell>
          <cell r="D212">
            <v>1384.4384269759994</v>
          </cell>
          <cell r="E212">
            <v>2174.3659019528559</v>
          </cell>
          <cell r="F212">
            <v>4524.3846470976769</v>
          </cell>
          <cell r="G212">
            <v>5909.3367913680822</v>
          </cell>
          <cell r="H212">
            <v>7918.0090145862296</v>
          </cell>
          <cell r="I212">
            <v>9395.0156716056827</v>
          </cell>
          <cell r="J212">
            <v>11494.778843441189</v>
          </cell>
          <cell r="K212">
            <v>13294.160230750767</v>
          </cell>
          <cell r="L212">
            <v>14777.185672357165</v>
          </cell>
          <cell r="M212">
            <v>16802.987132350521</v>
          </cell>
          <cell r="N212">
            <v>18322.331677772941</v>
          </cell>
          <cell r="O212">
            <v>20293.259085258964</v>
          </cell>
        </row>
      </sheetData>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lan Production"/>
      <sheetName val="Plan Dist Allow"/>
      <sheetName val="Distribution Actuals"/>
      <sheetName val="2001 Actuals"/>
      <sheetName val="2002 Actuals"/>
      <sheetName val="2003 Actuals"/>
      <sheetName val="2003 Expense Plan"/>
      <sheetName val="Dist Expense"/>
      <sheetName val="Income Annuities"/>
      <sheetName val="Group"/>
      <sheetName val="Retirement Services"/>
      <sheetName val="Individual"/>
      <sheetName val="Total SAFECO"/>
    </sheetNames>
    <sheetDataSet>
      <sheetData sheetId="0"/>
      <sheetData sheetId="1" refreshError="1">
        <row r="65">
          <cell r="T65">
            <v>825000</v>
          </cell>
          <cell r="U65">
            <v>825000</v>
          </cell>
          <cell r="V65">
            <v>825000</v>
          </cell>
          <cell r="W65">
            <v>825000</v>
          </cell>
          <cell r="X65">
            <v>825000</v>
          </cell>
          <cell r="Y65">
            <v>825000</v>
          </cell>
          <cell r="Z65">
            <v>2550000</v>
          </cell>
          <cell r="AA65">
            <v>2550000</v>
          </cell>
          <cell r="AB65">
            <v>2550000</v>
          </cell>
          <cell r="AC65">
            <v>2550000</v>
          </cell>
          <cell r="AD65">
            <v>2550000</v>
          </cell>
          <cell r="AE65">
            <v>2300000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Tab"/>
      <sheetName val="CPFA Variance Report"/>
      <sheetName val="KPI's"/>
      <sheetName val="check error"/>
      <sheetName val="Flash Report"/>
      <sheetName val="2005 Plan Production"/>
      <sheetName val="Actual YTD Exp"/>
      <sheetName val="Tables"/>
      <sheetName val="Plan 2005 by Line"/>
      <sheetName val="2005 Plan IFIOS"/>
      <sheetName val="Group YTD"/>
      <sheetName val="Group MTD"/>
      <sheetName val="RS YTD"/>
      <sheetName val="RS MTD"/>
      <sheetName val="IA YTD"/>
      <sheetName val="IA MTD"/>
      <sheetName val="Indiv YTD"/>
      <sheetName val="Indiv MTD"/>
      <sheetName val="Ind Product line IFIO"/>
      <sheetName val="Total L&amp;I YTD"/>
      <sheetName val="Total L&amp;I MTD"/>
      <sheetName val="AMC YTD"/>
      <sheetName val="AMC MTD"/>
      <sheetName val="SSI YTD"/>
      <sheetName val="SSI MTD"/>
      <sheetName val="Symetra Fin YTD"/>
      <sheetName val="Symetra Fin MTD"/>
      <sheetName val="SIS YTD"/>
      <sheetName val="SIS MTD"/>
      <sheetName val="SAS YTD"/>
      <sheetName val="SAS MTD"/>
      <sheetName val="Surplus YTD"/>
      <sheetName val="Surplus MTD"/>
      <sheetName val="Other YTD"/>
      <sheetName val="Other MTD"/>
      <sheetName val="Consol YTD"/>
      <sheetName val="Consol M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1">
          <cell r="A21" t="str">
            <v xml:space="preserve">   Corporate Overhead</v>
          </cell>
          <cell r="B21" t="str">
            <v>p</v>
          </cell>
        </row>
        <row r="22">
          <cell r="A22" t="str">
            <v xml:space="preserve">   Distribution</v>
          </cell>
          <cell r="B22" t="str">
            <v>n</v>
          </cell>
        </row>
        <row r="23">
          <cell r="A23" t="str">
            <v xml:space="preserve">   Increase in Reserves</v>
          </cell>
          <cell r="B23" t="str">
            <v>i</v>
          </cell>
        </row>
        <row r="24">
          <cell r="A24" t="str">
            <v xml:space="preserve">   Incurred Claims</v>
          </cell>
          <cell r="B24" t="str">
            <v>g</v>
          </cell>
        </row>
        <row r="25">
          <cell r="A25" t="str">
            <v xml:space="preserve">   Incurred Interest</v>
          </cell>
          <cell r="B25" t="str">
            <v>h</v>
          </cell>
        </row>
        <row r="26">
          <cell r="A26" t="str">
            <v xml:space="preserve">   Life Shared Services</v>
          </cell>
          <cell r="B26" t="str">
            <v>o</v>
          </cell>
        </row>
        <row r="27">
          <cell r="A27" t="str">
            <v xml:space="preserve">   Other Operating Expenses1</v>
          </cell>
          <cell r="B27" t="str">
            <v>q</v>
          </cell>
        </row>
        <row r="28">
          <cell r="A28" t="str">
            <v xml:space="preserve">   Product Line - Direct</v>
          </cell>
          <cell r="B28" t="str">
            <v>m</v>
          </cell>
        </row>
        <row r="29">
          <cell r="A29" t="str">
            <v>Amortization</v>
          </cell>
          <cell r="B29" t="str">
            <v>w</v>
          </cell>
        </row>
        <row r="30">
          <cell r="A30" t="str">
            <v>Benefits Expense</v>
          </cell>
          <cell r="B30" t="str">
            <v>f</v>
          </cell>
        </row>
        <row r="31">
          <cell r="A31" t="str">
            <v>Commission</v>
          </cell>
          <cell r="B31" t="str">
            <v>t</v>
          </cell>
        </row>
        <row r="32">
          <cell r="A32" t="str">
            <v>DAC Deferral</v>
          </cell>
          <cell r="B32" t="str">
            <v>v</v>
          </cell>
        </row>
        <row r="33">
          <cell r="A33" t="str">
            <v>Federal Income Tax</v>
          </cell>
          <cell r="B33" t="str">
            <v>ag</v>
          </cell>
        </row>
        <row r="34">
          <cell r="A34" t="str">
            <v>Income After Realized Gain/(Loss) &amp; OCI</v>
          </cell>
          <cell r="B34" t="str">
            <v>ae</v>
          </cell>
        </row>
        <row r="35">
          <cell r="A35" t="str">
            <v>Income from Insurance Operations</v>
          </cell>
          <cell r="B35" t="str">
            <v>aa</v>
          </cell>
        </row>
        <row r="36">
          <cell r="A36" t="str">
            <v>Interest on Debt</v>
          </cell>
          <cell r="B36" t="str">
            <v>s</v>
          </cell>
        </row>
        <row r="37">
          <cell r="A37" t="str">
            <v>Investment Income</v>
          </cell>
          <cell r="B37" t="str">
            <v>b</v>
          </cell>
        </row>
        <row r="38">
          <cell r="A38" t="str">
            <v>Operating Expense</v>
          </cell>
          <cell r="B38" t="str">
            <v>l</v>
          </cell>
        </row>
        <row r="39">
          <cell r="A39" t="str">
            <v>Other Comprehensive Income (OCI)</v>
          </cell>
          <cell r="B39" t="str">
            <v>ad</v>
          </cell>
        </row>
        <row r="40">
          <cell r="A40" t="str">
            <v>Other Revenue</v>
          </cell>
          <cell r="B40" t="str">
            <v>c</v>
          </cell>
        </row>
        <row r="41">
          <cell r="A41" t="str">
            <v>Premium Taxes</v>
          </cell>
          <cell r="B41" t="str">
            <v>u</v>
          </cell>
        </row>
        <row r="42">
          <cell r="A42" t="str">
            <v>Premiums &amp; Other Considerations</v>
          </cell>
          <cell r="B42" t="str">
            <v>a</v>
          </cell>
        </row>
        <row r="43">
          <cell r="A43" t="str">
            <v>Realized Investment Gain/(Loss)</v>
          </cell>
          <cell r="B43" t="str">
            <v>ac</v>
          </cell>
        </row>
        <row r="44">
          <cell r="A44" t="str">
            <v>Total Benefits Expense</v>
          </cell>
          <cell r="B44" t="str">
            <v>j</v>
          </cell>
        </row>
        <row r="45">
          <cell r="A45" t="str">
            <v>Total Expenses</v>
          </cell>
          <cell r="B45" t="str">
            <v>y</v>
          </cell>
        </row>
      </sheetData>
      <sheetData sheetId="9" refreshError="1">
        <row r="3">
          <cell r="D3">
            <v>1</v>
          </cell>
          <cell r="E3">
            <v>1</v>
          </cell>
          <cell r="F3">
            <v>1</v>
          </cell>
          <cell r="G3">
            <v>0</v>
          </cell>
          <cell r="H3">
            <v>0</v>
          </cell>
          <cell r="I3">
            <v>0</v>
          </cell>
          <cell r="J3">
            <v>0</v>
          </cell>
          <cell r="K3">
            <v>0</v>
          </cell>
          <cell r="L3">
            <v>0</v>
          </cell>
          <cell r="M3">
            <v>0</v>
          </cell>
          <cell r="N3">
            <v>0</v>
          </cell>
          <cell r="O3">
            <v>0</v>
          </cell>
        </row>
      </sheetData>
      <sheetData sheetId="10" refreshError="1">
        <row r="22">
          <cell r="A22" t="str">
            <v>a</v>
          </cell>
          <cell r="B22" t="str">
            <v>Premiums &amp; Other Considerations</v>
          </cell>
          <cell r="D22">
            <v>598937.39797359565</v>
          </cell>
          <cell r="E22">
            <v>49620.852414215216</v>
          </cell>
          <cell r="F22">
            <v>99216.643063624579</v>
          </cell>
          <cell r="G22">
            <v>148676.91223180236</v>
          </cell>
          <cell r="H22">
            <v>198205.25058504884</v>
          </cell>
          <cell r="I22">
            <v>247787.60520835675</v>
          </cell>
          <cell r="J22">
            <v>297335.61470307916</v>
          </cell>
          <cell r="K22">
            <v>347440.71582691942</v>
          </cell>
          <cell r="L22">
            <v>397644.47132405196</v>
          </cell>
          <cell r="M22">
            <v>447964.34903566365</v>
          </cell>
          <cell r="N22">
            <v>498173.72241902619</v>
          </cell>
          <cell r="O22">
            <v>548436.83654265641</v>
          </cell>
          <cell r="P22">
            <v>598937.39797359565</v>
          </cell>
        </row>
        <row r="23">
          <cell r="A23" t="str">
            <v>b</v>
          </cell>
          <cell r="B23" t="str">
            <v>Investment Income</v>
          </cell>
          <cell r="D23">
            <v>994737.44965633098</v>
          </cell>
          <cell r="E23">
            <v>82141.111827170345</v>
          </cell>
          <cell r="F23">
            <v>156786.8495553695</v>
          </cell>
          <cell r="G23">
            <v>247002.92784789597</v>
          </cell>
          <cell r="H23">
            <v>327012.32405945327</v>
          </cell>
          <cell r="I23">
            <v>412474.07641102729</v>
          </cell>
          <cell r="J23">
            <v>494316.90476782271</v>
          </cell>
          <cell r="K23">
            <v>580601.15016712097</v>
          </cell>
          <cell r="L23">
            <v>663595.65417330153</v>
          </cell>
          <cell r="M23">
            <v>744393.24553902459</v>
          </cell>
          <cell r="N23">
            <v>829595.87185894384</v>
          </cell>
          <cell r="O23">
            <v>909054.09819307167</v>
          </cell>
          <cell r="P23">
            <v>994737.44965633098</v>
          </cell>
        </row>
        <row r="24">
          <cell r="A24" t="str">
            <v>c</v>
          </cell>
          <cell r="B24" t="str">
            <v>Other Revenue</v>
          </cell>
          <cell r="D24">
            <v>76522.957603309842</v>
          </cell>
          <cell r="E24">
            <v>6335.6162186110359</v>
          </cell>
          <cell r="F24">
            <v>12486.59990793197</v>
          </cell>
          <cell r="G24">
            <v>18635.924298526068</v>
          </cell>
          <cell r="H24">
            <v>25149.660907313031</v>
          </cell>
          <cell r="I24">
            <v>31155.997400131986</v>
          </cell>
          <cell r="J24">
            <v>37533.51685771015</v>
          </cell>
          <cell r="K24">
            <v>44242.552470217212</v>
          </cell>
          <cell r="L24">
            <v>50497.629271631748</v>
          </cell>
          <cell r="M24">
            <v>56709.468864065901</v>
          </cell>
          <cell r="N24">
            <v>63407.741729101595</v>
          </cell>
          <cell r="O24">
            <v>69941.218154230621</v>
          </cell>
          <cell r="P24">
            <v>76522.957603309842</v>
          </cell>
        </row>
        <row r="25">
          <cell r="A25" t="str">
            <v>d</v>
          </cell>
          <cell r="B25" t="str">
            <v>Total Revenue</v>
          </cell>
          <cell r="D25">
            <v>1670197.8052332364</v>
          </cell>
          <cell r="E25">
            <v>138097.58045999662</v>
          </cell>
          <cell r="F25">
            <v>268490.09252692608</v>
          </cell>
          <cell r="G25">
            <v>414315.76437822444</v>
          </cell>
          <cell r="H25">
            <v>550367.23555181513</v>
          </cell>
          <cell r="I25">
            <v>691417.6790195161</v>
          </cell>
          <cell r="J25">
            <v>829186.03632861213</v>
          </cell>
          <cell r="K25">
            <v>972284.41846425761</v>
          </cell>
          <cell r="L25">
            <v>1111737.7547689853</v>
          </cell>
          <cell r="M25">
            <v>1249067.0634387541</v>
          </cell>
          <cell r="N25">
            <v>1391177.3360070717</v>
          </cell>
          <cell r="O25">
            <v>1527432.1528899586</v>
          </cell>
          <cell r="P25">
            <v>1670197.8052332364</v>
          </cell>
        </row>
        <row r="26">
          <cell r="A26" t="str">
            <v>e</v>
          </cell>
        </row>
        <row r="27">
          <cell r="A27" t="str">
            <v>f</v>
          </cell>
          <cell r="B27" t="str">
            <v>Benefits Expense</v>
          </cell>
        </row>
        <row r="28">
          <cell r="A28" t="str">
            <v>g</v>
          </cell>
          <cell r="B28" t="str">
            <v xml:space="preserve">   Incurred Claims</v>
          </cell>
          <cell r="D28">
            <v>376755.10507513938</v>
          </cell>
          <cell r="E28">
            <v>33878.90059003151</v>
          </cell>
          <cell r="F28">
            <v>64570.457221581215</v>
          </cell>
          <cell r="G28">
            <v>95226.685188886666</v>
          </cell>
          <cell r="H28">
            <v>126678.56615720759</v>
          </cell>
          <cell r="I28">
            <v>157262.01394751226</v>
          </cell>
          <cell r="J28">
            <v>187867.7535214262</v>
          </cell>
          <cell r="K28">
            <v>220421.74519396896</v>
          </cell>
          <cell r="L28">
            <v>251915.56988862233</v>
          </cell>
          <cell r="M28">
            <v>283553.37582437648</v>
          </cell>
          <cell r="N28">
            <v>315792.84856661397</v>
          </cell>
          <cell r="O28">
            <v>346366.91584087152</v>
          </cell>
          <cell r="P28">
            <v>376755.10507513944</v>
          </cell>
        </row>
        <row r="29">
          <cell r="A29" t="str">
            <v>h</v>
          </cell>
          <cell r="B29" t="str">
            <v xml:space="preserve">   Incurred Interest</v>
          </cell>
          <cell r="D29">
            <v>831922.72616045049</v>
          </cell>
          <cell r="E29">
            <v>70662.753281578291</v>
          </cell>
          <cell r="F29">
            <v>140634.96683107084</v>
          </cell>
          <cell r="G29">
            <v>209341.00819684955</v>
          </cell>
          <cell r="H29">
            <v>279846.282374662</v>
          </cell>
          <cell r="I29">
            <v>348144.66326689062</v>
          </cell>
          <cell r="J29">
            <v>417645.66384997033</v>
          </cell>
          <cell r="K29">
            <v>486772.56819436606</v>
          </cell>
          <cell r="L29">
            <v>556781.77667213755</v>
          </cell>
          <cell r="M29">
            <v>625614.985498628</v>
          </cell>
          <cell r="N29">
            <v>694237.76124441181</v>
          </cell>
          <cell r="O29">
            <v>763700.48009145586</v>
          </cell>
          <cell r="P29">
            <v>831922.72616045037</v>
          </cell>
        </row>
        <row r="30">
          <cell r="A30" t="str">
            <v>i</v>
          </cell>
          <cell r="B30" t="str">
            <v xml:space="preserve">   Increase in Reserves</v>
          </cell>
          <cell r="D30">
            <v>-74207.796950998789</v>
          </cell>
          <cell r="E30">
            <v>-8503.3499209247802</v>
          </cell>
          <cell r="F30">
            <v>-13897.268027066182</v>
          </cell>
          <cell r="G30">
            <v>-19405.774714722822</v>
          </cell>
          <cell r="H30">
            <v>-25891.203482594072</v>
          </cell>
          <cell r="I30">
            <v>-31482.44775778857</v>
          </cell>
          <cell r="J30">
            <v>-37170.590741956206</v>
          </cell>
          <cell r="K30">
            <v>-44596.186293184408</v>
          </cell>
          <cell r="L30">
            <v>-50606.785244215367</v>
          </cell>
          <cell r="M30">
            <v>-56729.222915169943</v>
          </cell>
          <cell r="N30">
            <v>-63747.340590029904</v>
          </cell>
          <cell r="O30">
            <v>-69105.079551195129</v>
          </cell>
          <cell r="P30">
            <v>-74207.796950998789</v>
          </cell>
        </row>
        <row r="31">
          <cell r="A31" t="str">
            <v>j</v>
          </cell>
          <cell r="B31" t="str">
            <v>Total Benefits Expense</v>
          </cell>
          <cell r="D31">
            <v>1134470.0342845912</v>
          </cell>
          <cell r="E31">
            <v>96038.303950685018</v>
          </cell>
          <cell r="F31">
            <v>191308.15602558586</v>
          </cell>
          <cell r="G31">
            <v>285161.91867101338</v>
          </cell>
          <cell r="H31">
            <v>380633.64504927554</v>
          </cell>
          <cell r="I31">
            <v>473924.2294566143</v>
          </cell>
          <cell r="J31">
            <v>568342.8266294403</v>
          </cell>
          <cell r="K31">
            <v>662598.12709515064</v>
          </cell>
          <cell r="L31">
            <v>758090.56131654454</v>
          </cell>
          <cell r="M31">
            <v>852439.13840783457</v>
          </cell>
          <cell r="N31">
            <v>946283.26922099583</v>
          </cell>
          <cell r="O31">
            <v>1040962.3163811323</v>
          </cell>
          <cell r="P31">
            <v>1134470.0342845912</v>
          </cell>
        </row>
        <row r="32">
          <cell r="A32" t="str">
            <v>k</v>
          </cell>
        </row>
        <row r="33">
          <cell r="A33" t="str">
            <v>l</v>
          </cell>
          <cell r="B33" t="str">
            <v>Operating Expense</v>
          </cell>
        </row>
        <row r="34">
          <cell r="A34" t="str">
            <v>m</v>
          </cell>
          <cell r="B34" t="str">
            <v xml:space="preserve">   Product Line - Direct</v>
          </cell>
          <cell r="D34">
            <v>81520.775965405221</v>
          </cell>
          <cell r="E34">
            <v>7090.2468332437165</v>
          </cell>
          <cell r="F34">
            <v>13766.030690647884</v>
          </cell>
          <cell r="G34">
            <v>20681.563132677053</v>
          </cell>
          <cell r="H34">
            <v>27669.233149954347</v>
          </cell>
          <cell r="I34">
            <v>34456.436309981647</v>
          </cell>
          <cell r="J34">
            <v>41400.734042148943</v>
          </cell>
          <cell r="K34">
            <v>48255.54052260374</v>
          </cell>
          <cell r="L34">
            <v>54957.36018569603</v>
          </cell>
          <cell r="M34">
            <v>61623.449559798333</v>
          </cell>
          <cell r="N34">
            <v>68378.893988590615</v>
          </cell>
          <cell r="O34">
            <v>74895.178685747916</v>
          </cell>
          <cell r="P34">
            <v>81520.775965405221</v>
          </cell>
        </row>
        <row r="35">
          <cell r="A35" t="str">
            <v>n</v>
          </cell>
          <cell r="B35" t="str">
            <v xml:space="preserve">   Distribution</v>
          </cell>
          <cell r="D35">
            <v>30638.284323048279</v>
          </cell>
          <cell r="E35">
            <v>2712.6842388310506</v>
          </cell>
          <cell r="F35">
            <v>5254.7712158271024</v>
          </cell>
          <cell r="G35">
            <v>7495.4930240371523</v>
          </cell>
          <cell r="H35">
            <v>10158.270730983875</v>
          </cell>
          <cell r="I35">
            <v>12698.285579866924</v>
          </cell>
          <cell r="J35">
            <v>15320.704217249975</v>
          </cell>
          <cell r="K35">
            <v>17970.053577133025</v>
          </cell>
          <cell r="L35">
            <v>20501.408549516076</v>
          </cell>
          <cell r="M35">
            <v>23068.816698399129</v>
          </cell>
          <cell r="N35">
            <v>25651.154789782177</v>
          </cell>
          <cell r="O35">
            <v>28120.067838665233</v>
          </cell>
          <cell r="P35">
            <v>30638.284323048279</v>
          </cell>
        </row>
        <row r="36">
          <cell r="A36" t="str">
            <v>o</v>
          </cell>
          <cell r="B36" t="str">
            <v xml:space="preserve">   Life Shared Services</v>
          </cell>
          <cell r="D36">
            <v>86231.133631653967</v>
          </cell>
          <cell r="E36">
            <v>7964.1772622129529</v>
          </cell>
          <cell r="F36">
            <v>15078.838983936357</v>
          </cell>
          <cell r="G36">
            <v>22162.195805769759</v>
          </cell>
          <cell r="H36">
            <v>29293.258767102445</v>
          </cell>
          <cell r="I36">
            <v>36846.956354310132</v>
          </cell>
          <cell r="J36">
            <v>44739.726758567827</v>
          </cell>
          <cell r="K36">
            <v>52605.726513920512</v>
          </cell>
          <cell r="L36">
            <v>59497.367266898204</v>
          </cell>
          <cell r="M36">
            <v>66355.11174548589</v>
          </cell>
          <cell r="N36">
            <v>73101.30845521357</v>
          </cell>
          <cell r="O36">
            <v>79655.134948441279</v>
          </cell>
          <cell r="P36">
            <v>86231.133631653953</v>
          </cell>
        </row>
        <row r="37">
          <cell r="A37" t="str">
            <v>p</v>
          </cell>
          <cell r="B37" t="str">
            <v xml:space="preserve">   Corporate Overhead</v>
          </cell>
          <cell r="D37">
            <v>0</v>
          </cell>
          <cell r="E37">
            <v>0</v>
          </cell>
          <cell r="F37">
            <v>0</v>
          </cell>
          <cell r="G37">
            <v>0</v>
          </cell>
          <cell r="H37">
            <v>0</v>
          </cell>
          <cell r="I37">
            <v>0</v>
          </cell>
          <cell r="J37">
            <v>0</v>
          </cell>
          <cell r="K37">
            <v>0</v>
          </cell>
          <cell r="L37">
            <v>0</v>
          </cell>
          <cell r="M37">
            <v>0</v>
          </cell>
          <cell r="N37">
            <v>0</v>
          </cell>
          <cell r="O37">
            <v>0</v>
          </cell>
          <cell r="P37">
            <v>0</v>
          </cell>
        </row>
        <row r="38">
          <cell r="A38" t="str">
            <v>q</v>
          </cell>
          <cell r="B38" t="str">
            <v xml:space="preserve">   Other Operating Expenses</v>
          </cell>
          <cell r="D38">
            <v>11787.00138</v>
          </cell>
          <cell r="E38">
            <v>2740.24179</v>
          </cell>
          <cell r="F38">
            <v>3001.7492999999999</v>
          </cell>
          <cell r="G38">
            <v>3263.2716599999999</v>
          </cell>
          <cell r="H38">
            <v>5591.9902499999998</v>
          </cell>
          <cell r="I38">
            <v>5852.88</v>
          </cell>
          <cell r="J38">
            <v>6113.3925600000002</v>
          </cell>
          <cell r="K38">
            <v>8452.6902900000005</v>
          </cell>
          <cell r="L38">
            <v>8712.5573700000004</v>
          </cell>
          <cell r="M38">
            <v>8972.2749600000006</v>
          </cell>
          <cell r="N38">
            <v>11269.390770000002</v>
          </cell>
          <cell r="O38">
            <v>11528.027280000002</v>
          </cell>
          <cell r="P38">
            <v>11787.001380000002</v>
          </cell>
        </row>
        <row r="39">
          <cell r="A39" t="str">
            <v>r</v>
          </cell>
          <cell r="B39" t="str">
            <v>Total Operating Expenses</v>
          </cell>
          <cell r="D39">
            <v>210177.19530010747</v>
          </cell>
          <cell r="E39">
            <v>20507.350124287721</v>
          </cell>
          <cell r="F39">
            <v>37101.390190411345</v>
          </cell>
          <cell r="G39">
            <v>53602.523622483961</v>
          </cell>
          <cell r="H39">
            <v>72712.752898040664</v>
          </cell>
          <cell r="I39">
            <v>89854.558244158718</v>
          </cell>
          <cell r="J39">
            <v>107574.55757796674</v>
          </cell>
          <cell r="K39">
            <v>127284.01090365728</v>
          </cell>
          <cell r="L39">
            <v>143668.69337211031</v>
          </cell>
          <cell r="M39">
            <v>160019.65296368336</v>
          </cell>
          <cell r="N39">
            <v>178400.74800358637</v>
          </cell>
          <cell r="O39">
            <v>194198.40875285442</v>
          </cell>
          <cell r="P39">
            <v>210177.19530010744</v>
          </cell>
        </row>
        <row r="40">
          <cell r="A40" t="str">
            <v>s</v>
          </cell>
          <cell r="B40" t="str">
            <v>Interest on Debt</v>
          </cell>
          <cell r="D40">
            <v>10926.786</v>
          </cell>
          <cell r="E40">
            <v>910.56549999999993</v>
          </cell>
          <cell r="F40">
            <v>1821.1309999999999</v>
          </cell>
          <cell r="G40">
            <v>2731.6965</v>
          </cell>
          <cell r="H40">
            <v>3642.2619999999997</v>
          </cell>
          <cell r="I40">
            <v>4552.8274999999994</v>
          </cell>
          <cell r="J40">
            <v>5463.393</v>
          </cell>
          <cell r="K40">
            <v>6373.9584999999997</v>
          </cell>
          <cell r="L40">
            <v>7284.5239999999985</v>
          </cell>
          <cell r="M40">
            <v>8195.0895</v>
          </cell>
          <cell r="N40">
            <v>9105.654999999997</v>
          </cell>
          <cell r="O40">
            <v>10016.220499999998</v>
          </cell>
          <cell r="P40">
            <v>10926.785999999996</v>
          </cell>
        </row>
        <row r="41">
          <cell r="A41" t="str">
            <v>t</v>
          </cell>
          <cell r="B41" t="str">
            <v>Commission</v>
          </cell>
          <cell r="D41">
            <v>161570.98420830516</v>
          </cell>
          <cell r="E41">
            <v>11420.967963510962</v>
          </cell>
          <cell r="F41">
            <v>23008.990461847137</v>
          </cell>
          <cell r="G41">
            <v>34635.022930879015</v>
          </cell>
          <cell r="H41">
            <v>47030.180971850685</v>
          </cell>
          <cell r="I41">
            <v>59573.813398029859</v>
          </cell>
          <cell r="J41">
            <v>72675.423707249749</v>
          </cell>
          <cell r="K41">
            <v>87162.654662280765</v>
          </cell>
          <cell r="L41">
            <v>101751.16237735745</v>
          </cell>
          <cell r="M41">
            <v>116354.49391288198</v>
          </cell>
          <cell r="N41">
            <v>131442.82469514475</v>
          </cell>
          <cell r="O41">
            <v>146435.80976299386</v>
          </cell>
          <cell r="P41">
            <v>161570.98420830516</v>
          </cell>
        </row>
        <row r="42">
          <cell r="A42" t="str">
            <v>u</v>
          </cell>
          <cell r="B42" t="str">
            <v>Premium Taxes</v>
          </cell>
          <cell r="D42">
            <v>15665.184751868934</v>
          </cell>
          <cell r="E42">
            <v>1227.2149371305943</v>
          </cell>
          <cell r="F42">
            <v>2460.5331294104217</v>
          </cell>
          <cell r="G42">
            <v>3701.2579026193816</v>
          </cell>
          <cell r="H42">
            <v>4962.8247553101846</v>
          </cell>
          <cell r="I42">
            <v>6236.3651152179718</v>
          </cell>
          <cell r="J42">
            <v>7524.5153494403348</v>
          </cell>
          <cell r="K42">
            <v>8840.344729348717</v>
          </cell>
          <cell r="L42">
            <v>10171.635357431875</v>
          </cell>
          <cell r="M42">
            <v>11519.110152040845</v>
          </cell>
          <cell r="N42">
            <v>12888.195491564165</v>
          </cell>
          <cell r="O42">
            <v>14269.224217663941</v>
          </cell>
          <cell r="P42">
            <v>15665.184751868934</v>
          </cell>
        </row>
        <row r="43">
          <cell r="A43" t="str">
            <v>v</v>
          </cell>
          <cell r="B43" t="str">
            <v>DAC Deferral</v>
          </cell>
          <cell r="D43">
            <v>-91238.270307312792</v>
          </cell>
          <cell r="E43">
            <v>-5871.5947697116826</v>
          </cell>
          <cell r="F43">
            <v>-11988.318878364005</v>
          </cell>
          <cell r="G43">
            <v>-18207.840193167405</v>
          </cell>
          <cell r="H43">
            <v>-24990.963065248641</v>
          </cell>
          <cell r="I43">
            <v>-32191.796635723786</v>
          </cell>
          <cell r="J43">
            <v>-39551.521079542879</v>
          </cell>
          <cell r="K43">
            <v>-48015.651846262612</v>
          </cell>
          <cell r="L43">
            <v>-56575.089887868817</v>
          </cell>
          <cell r="M43">
            <v>-65184.265415968985</v>
          </cell>
          <cell r="N43">
            <v>-73971.099733291645</v>
          </cell>
          <cell r="O43">
            <v>-82592.577510714007</v>
          </cell>
          <cell r="P43">
            <v>-91238.270307312792</v>
          </cell>
        </row>
        <row r="44">
          <cell r="A44" t="str">
            <v>w</v>
          </cell>
          <cell r="B44" t="str">
            <v>DAC Amortization</v>
          </cell>
          <cell r="D44">
            <v>15042.807309030062</v>
          </cell>
          <cell r="E44">
            <v>755.74743314177113</v>
          </cell>
          <cell r="F44">
            <v>1625.7297582147148</v>
          </cell>
          <cell r="G44">
            <v>2572.8024911776101</v>
          </cell>
          <cell r="H44">
            <v>3665.5626640734076</v>
          </cell>
          <cell r="I44">
            <v>4881.2789470071266</v>
          </cell>
          <cell r="J44">
            <v>6207.76752230082</v>
          </cell>
          <cell r="K44">
            <v>7657.9656357170015</v>
          </cell>
          <cell r="L44">
            <v>9121.5555199231021</v>
          </cell>
          <cell r="M44">
            <v>10595.422732906416</v>
          </cell>
          <cell r="N44">
            <v>12102.436405433173</v>
          </cell>
          <cell r="O44">
            <v>13571.837995899139</v>
          </cell>
          <cell r="P44">
            <v>15042.807309030062</v>
          </cell>
        </row>
        <row r="45">
          <cell r="A45" t="str">
            <v>x</v>
          </cell>
        </row>
        <row r="46">
          <cell r="A46" t="str">
            <v>y</v>
          </cell>
          <cell r="B46" t="str">
            <v>Total Expenses</v>
          </cell>
          <cell r="D46">
            <v>322144.68726199889</v>
          </cell>
          <cell r="E46">
            <v>28950.251188359369</v>
          </cell>
          <cell r="F46">
            <v>54029.45566151962</v>
          </cell>
          <cell r="G46">
            <v>79035.463253992566</v>
          </cell>
          <cell r="H46">
            <v>107022.62022402631</v>
          </cell>
          <cell r="I46">
            <v>132907.0465686899</v>
          </cell>
          <cell r="J46">
            <v>159894.13607741479</v>
          </cell>
          <cell r="K46">
            <v>189303.28258474116</v>
          </cell>
          <cell r="L46">
            <v>215422.48073895395</v>
          </cell>
          <cell r="M46">
            <v>241499.50384554363</v>
          </cell>
          <cell r="N46">
            <v>269968.7598624368</v>
          </cell>
          <cell r="O46">
            <v>295898.92371869733</v>
          </cell>
          <cell r="P46">
            <v>322144.68726199883</v>
          </cell>
        </row>
        <row r="71">
          <cell r="B71" t="str">
            <v>Expense Ratio</v>
          </cell>
        </row>
        <row r="72">
          <cell r="B72" t="str">
            <v>Net Profit Margin</v>
          </cell>
        </row>
        <row r="73">
          <cell r="B73" t="str">
            <v>Gross Sales</v>
          </cell>
        </row>
        <row r="74">
          <cell r="B74" t="str">
            <v>Net Sales (sales less redemptions)</v>
          </cell>
        </row>
        <row r="76">
          <cell r="B76" t="str">
            <v>Income Statement</v>
          </cell>
        </row>
        <row r="77">
          <cell r="D77">
            <v>2005</v>
          </cell>
        </row>
        <row r="78">
          <cell r="D78" t="str">
            <v>Plan</v>
          </cell>
          <cell r="E78">
            <v>38353</v>
          </cell>
          <cell r="F78">
            <v>38384</v>
          </cell>
          <cell r="G78">
            <v>38412</v>
          </cell>
          <cell r="H78">
            <v>38443</v>
          </cell>
          <cell r="I78">
            <v>38473</v>
          </cell>
          <cell r="J78">
            <v>38504</v>
          </cell>
          <cell r="K78">
            <v>38534</v>
          </cell>
          <cell r="L78">
            <v>38565</v>
          </cell>
          <cell r="M78">
            <v>38596</v>
          </cell>
          <cell r="N78">
            <v>38626</v>
          </cell>
          <cell r="O78">
            <v>38657</v>
          </cell>
          <cell r="P78">
            <v>38687</v>
          </cell>
        </row>
        <row r="85">
          <cell r="A85" t="str">
            <v>c</v>
          </cell>
          <cell r="B85" t="str">
            <v>Total Revenue</v>
          </cell>
        </row>
        <row r="87">
          <cell r="B87" t="str">
            <v>Revenue Sharing</v>
          </cell>
        </row>
        <row r="225">
          <cell r="B225" t="str">
            <v>Symetra Financial</v>
          </cell>
        </row>
        <row r="226">
          <cell r="B226" t="str">
            <v>Income Annuities Product Line</v>
          </cell>
        </row>
        <row r="227">
          <cell r="B227" t="str">
            <v>Statement of Life Operations Quarterly Analysis</v>
          </cell>
        </row>
        <row r="229">
          <cell r="B229" t="str">
            <v xml:space="preserve">  (All $ amounts in thousands)</v>
          </cell>
        </row>
        <row r="231">
          <cell r="B231" t="str">
            <v>Performance Statistics</v>
          </cell>
        </row>
        <row r="232">
          <cell r="D232">
            <v>2005</v>
          </cell>
        </row>
        <row r="233">
          <cell r="D233" t="str">
            <v>Plan2</v>
          </cell>
          <cell r="E233">
            <v>38353</v>
          </cell>
          <cell r="F233">
            <v>38384</v>
          </cell>
          <cell r="G233">
            <v>38412</v>
          </cell>
          <cell r="H233">
            <v>38443</v>
          </cell>
          <cell r="I233">
            <v>38473</v>
          </cell>
          <cell r="J233">
            <v>38504</v>
          </cell>
          <cell r="K233">
            <v>38534</v>
          </cell>
          <cell r="L233">
            <v>38565</v>
          </cell>
          <cell r="M233">
            <v>38596</v>
          </cell>
          <cell r="N233">
            <v>38626</v>
          </cell>
          <cell r="O233">
            <v>38657</v>
          </cell>
          <cell r="P233">
            <v>38687</v>
          </cell>
        </row>
        <row r="234">
          <cell r="B234" t="str">
            <v>Return on Required Capital</v>
          </cell>
          <cell r="D234">
            <v>0.13720356378442755</v>
          </cell>
          <cell r="E234">
            <v>0.11612527478061185</v>
          </cell>
          <cell r="F234">
            <v>4.6563463297706775E-2</v>
          </cell>
          <cell r="G234">
            <v>0.1200717682672956</v>
          </cell>
          <cell r="H234">
            <v>0.10967546981156939</v>
          </cell>
          <cell r="I234">
            <v>0.11940612734392886</v>
          </cell>
          <cell r="J234">
            <v>0.11989147969497127</v>
          </cell>
          <cell r="K234">
            <v>0.12910383825997584</v>
          </cell>
          <cell r="L234">
            <v>0.12855537454470789</v>
          </cell>
          <cell r="M234">
            <v>0.12712135794717194</v>
          </cell>
          <cell r="N234">
            <v>0.13312800014259163</v>
          </cell>
          <cell r="O234">
            <v>0.12918106078483294</v>
          </cell>
          <cell r="P234">
            <v>0.13720356378442755</v>
          </cell>
        </row>
        <row r="235">
          <cell r="B235" t="str">
            <v>Net Income (after taxes)</v>
          </cell>
          <cell r="D235">
            <v>29732.423882776842</v>
          </cell>
          <cell r="E235">
            <v>1993.0818150106106</v>
          </cell>
          <cell r="F235">
            <v>1650.0110555854599</v>
          </cell>
          <cell r="G235">
            <v>6231.0400072892717</v>
          </cell>
          <cell r="H235">
            <v>7649.1584953648871</v>
          </cell>
          <cell r="I235">
            <v>10428.02296596475</v>
          </cell>
          <cell r="J235">
            <v>12622.787690600351</v>
          </cell>
          <cell r="K235">
            <v>15905.915162951713</v>
          </cell>
          <cell r="L235">
            <v>18195.46163521881</v>
          </cell>
          <cell r="M235">
            <v>20348.62303696297</v>
          </cell>
          <cell r="N235">
            <v>23787.208984233752</v>
          </cell>
          <cell r="O235">
            <v>25529.015937949596</v>
          </cell>
          <cell r="P235">
            <v>29732.423882776842</v>
          </cell>
        </row>
        <row r="236">
          <cell r="B236" t="str">
            <v>GAAP Reserves</v>
          </cell>
          <cell r="D236">
            <v>7375048.5473874575</v>
          </cell>
          <cell r="E236">
            <v>7325645.9718373716</v>
          </cell>
          <cell r="F236">
            <v>7334014.4890645631</v>
          </cell>
          <cell r="G236">
            <v>7337998.6083967285</v>
          </cell>
          <cell r="H236">
            <v>7342679.0389060751</v>
          </cell>
          <cell r="I236">
            <v>7344833.2125941077</v>
          </cell>
          <cell r="J236">
            <v>7344775.8784109298</v>
          </cell>
          <cell r="K236">
            <v>7348318.7868965827</v>
          </cell>
          <cell r="L236">
            <v>7343445.1577537674</v>
          </cell>
          <cell r="M236">
            <v>7348945.4171004351</v>
          </cell>
          <cell r="N236">
            <v>7359116.1528301723</v>
          </cell>
          <cell r="O236">
            <v>7366534.3094431255</v>
          </cell>
          <cell r="P236">
            <v>7375048.5473874575</v>
          </cell>
        </row>
        <row r="237">
          <cell r="B237" t="str">
            <v>Expense/Revenue Ratio</v>
          </cell>
          <cell r="D237">
            <v>3.480409434452892E-2</v>
          </cell>
          <cell r="E237">
            <v>3.638134037665184E-2</v>
          </cell>
          <cell r="F237">
            <v>3.7362983171620817E-2</v>
          </cell>
          <cell r="G237">
            <v>3.5105559888323007E-2</v>
          </cell>
          <cell r="H237">
            <v>3.5329637146697353E-2</v>
          </cell>
          <cell r="I237">
            <v>3.5322313813590453E-2</v>
          </cell>
          <cell r="J237">
            <v>3.5515878144932789E-2</v>
          </cell>
          <cell r="K237">
            <v>3.5395017731457257E-2</v>
          </cell>
          <cell r="L237">
            <v>3.5395621732293978E-2</v>
          </cell>
          <cell r="M237">
            <v>3.5359910284485305E-2</v>
          </cell>
          <cell r="N237">
            <v>3.5195426112499949E-2</v>
          </cell>
          <cell r="O237">
            <v>3.5140095291431847E-2</v>
          </cell>
          <cell r="P237">
            <v>3.480409434452892E-2</v>
          </cell>
        </row>
        <row r="238">
          <cell r="B238" t="str">
            <v>Performance Statistics</v>
          </cell>
        </row>
        <row r="239">
          <cell r="B239" t="str">
            <v>Premium</v>
          </cell>
          <cell r="D239">
            <v>219794.99996000007</v>
          </cell>
          <cell r="E239">
            <v>15073.333329999998</v>
          </cell>
          <cell r="F239">
            <v>30256.666659999995</v>
          </cell>
          <cell r="G239">
            <v>45589.999990000011</v>
          </cell>
          <cell r="H239">
            <v>60923.333319999991</v>
          </cell>
          <cell r="I239">
            <v>76381.666649999999</v>
          </cell>
          <cell r="J239">
            <v>91864.999980000008</v>
          </cell>
          <cell r="K239">
            <v>112748.33331</v>
          </cell>
          <cell r="L239">
            <v>133651.66663999998</v>
          </cell>
          <cell r="M239">
            <v>155054.99997</v>
          </cell>
          <cell r="N239">
            <v>176468.3333</v>
          </cell>
          <cell r="O239">
            <v>197881.66663000005</v>
          </cell>
          <cell r="P239">
            <v>219794.99996000007</v>
          </cell>
        </row>
        <row r="240">
          <cell r="B240" t="str">
            <v>Growth in AUM</v>
          </cell>
          <cell r="D240">
            <v>1.4749385734924791E-2</v>
          </cell>
          <cell r="E240">
            <v>9.9709767816561934E-2</v>
          </cell>
          <cell r="F240">
            <v>5.5878783656882591E-2</v>
          </cell>
          <cell r="G240">
            <v>3.9168933354285507E-2</v>
          </cell>
          <cell r="H240">
            <v>3.120586752911203E-2</v>
          </cell>
          <cell r="I240">
            <v>2.560952236111036E-2</v>
          </cell>
          <cell r="J240">
            <v>2.1280226532811586E-2</v>
          </cell>
          <cell r="K240">
            <v>1.9054818625595438E-2</v>
          </cell>
          <cell r="L240">
            <v>1.5642005043490892E-2</v>
          </cell>
          <cell r="M240">
            <v>1.4904661323028812E-2</v>
          </cell>
          <cell r="N240">
            <v>1.5087513443273304E-2</v>
          </cell>
          <cell r="O240">
            <v>1.4821351028422969E-2</v>
          </cell>
          <cell r="P240">
            <v>1.4749385734924791E-2</v>
          </cell>
        </row>
        <row r="241">
          <cell r="B241" t="str">
            <v>Return on Assets</v>
          </cell>
          <cell r="D241">
            <v>5.6817479766736864E-3</v>
          </cell>
          <cell r="E241">
            <v>4.6425431777918887E-3</v>
          </cell>
          <cell r="F241">
            <v>1.7600625702167455E-3</v>
          </cell>
          <cell r="G241">
            <v>4.8454883631852503E-3</v>
          </cell>
          <cell r="H241">
            <v>4.4380608366497544E-3</v>
          </cell>
          <cell r="I241">
            <v>4.8643875774449204E-3</v>
          </cell>
          <cell r="J241">
            <v>4.9092282235757637E-3</v>
          </cell>
          <cell r="K241">
            <v>5.2839023948092392E-3</v>
          </cell>
          <cell r="L241">
            <v>5.2616530564327012E-3</v>
          </cell>
          <cell r="M241">
            <v>5.2036814662778019E-3</v>
          </cell>
          <cell r="N241">
            <v>5.4716705783967312E-3</v>
          </cell>
          <cell r="O241">
            <v>5.3115533664815301E-3</v>
          </cell>
          <cell r="P241">
            <v>5.6817479766736864E-3</v>
          </cell>
        </row>
        <row r="242">
          <cell r="B242" t="str">
            <v>Expenses/AUM</v>
          </cell>
          <cell r="D242">
            <v>2.1662125978528747E-3</v>
          </cell>
          <cell r="E242">
            <v>2.2471173959973797E-3</v>
          </cell>
          <cell r="F242">
            <v>2.196217676958219E-3</v>
          </cell>
          <cell r="G242">
            <v>2.1700708688225548E-3</v>
          </cell>
          <cell r="H242">
            <v>2.1682880512731268E-3</v>
          </cell>
          <cell r="I242">
            <v>2.1824570631224179E-3</v>
          </cell>
          <cell r="J242">
            <v>2.195660451404376E-3</v>
          </cell>
          <cell r="K242">
            <v>2.1997900196092509E-3</v>
          </cell>
          <cell r="L242">
            <v>2.1983890334900591E-3</v>
          </cell>
          <cell r="M242">
            <v>2.1908873409181772E-3</v>
          </cell>
          <cell r="N242">
            <v>2.1875627039428056E-3</v>
          </cell>
          <cell r="O242">
            <v>2.176290309869571E-3</v>
          </cell>
          <cell r="P242">
            <v>2.1662125978528747E-3</v>
          </cell>
        </row>
        <row r="243">
          <cell r="B243" t="str">
            <v>FAS 91 Adjustments</v>
          </cell>
          <cell r="D243">
            <v>0</v>
          </cell>
          <cell r="E243">
            <v>0</v>
          </cell>
          <cell r="F243">
            <v>0</v>
          </cell>
          <cell r="G243">
            <v>0</v>
          </cell>
          <cell r="H243">
            <v>0</v>
          </cell>
          <cell r="I243">
            <v>0</v>
          </cell>
          <cell r="J243">
            <v>0</v>
          </cell>
          <cell r="K243">
            <v>0</v>
          </cell>
          <cell r="L243">
            <v>0</v>
          </cell>
          <cell r="M243">
            <v>0</v>
          </cell>
          <cell r="N243">
            <v>0</v>
          </cell>
          <cell r="O243">
            <v>0</v>
          </cell>
          <cell r="P243">
            <v>0</v>
          </cell>
        </row>
        <row r="244">
          <cell r="B244" t="str">
            <v>Mortality Gains/Losses</v>
          </cell>
          <cell r="D244">
            <v>3500</v>
          </cell>
          <cell r="E244">
            <v>291.66666666666669</v>
          </cell>
          <cell r="F244">
            <v>583.33333333333337</v>
          </cell>
          <cell r="G244">
            <v>875</v>
          </cell>
          <cell r="H244">
            <v>1166.6666666666667</v>
          </cell>
          <cell r="I244">
            <v>1458.3333333333333</v>
          </cell>
          <cell r="J244">
            <v>1750</v>
          </cell>
          <cell r="K244">
            <v>2041.6666666666667</v>
          </cell>
          <cell r="L244">
            <v>2333.3333333333335</v>
          </cell>
          <cell r="M244">
            <v>2625</v>
          </cell>
          <cell r="N244">
            <v>2916.6666666666665</v>
          </cell>
          <cell r="O244">
            <v>3208.3333333333335</v>
          </cell>
          <cell r="P244">
            <v>3500</v>
          </cell>
        </row>
        <row r="246">
          <cell r="B246" t="str">
            <v>Income Statement</v>
          </cell>
        </row>
        <row r="247">
          <cell r="D247">
            <v>2005</v>
          </cell>
        </row>
        <row r="248">
          <cell r="D248" t="str">
            <v>Plan2</v>
          </cell>
          <cell r="E248">
            <v>38353</v>
          </cell>
          <cell r="F248">
            <v>38384</v>
          </cell>
          <cell r="G248">
            <v>38412</v>
          </cell>
          <cell r="H248">
            <v>38443</v>
          </cell>
          <cell r="I248">
            <v>38473</v>
          </cell>
          <cell r="J248">
            <v>38504</v>
          </cell>
          <cell r="K248">
            <v>38534</v>
          </cell>
          <cell r="L248">
            <v>38565</v>
          </cell>
          <cell r="M248">
            <v>38596</v>
          </cell>
          <cell r="N248">
            <v>38626</v>
          </cell>
          <cell r="O248">
            <v>38657</v>
          </cell>
          <cell r="P248">
            <v>38687</v>
          </cell>
        </row>
        <row r="249">
          <cell r="A249" t="str">
            <v>a</v>
          </cell>
          <cell r="B249" t="str">
            <v>Premiums &amp; Other Considerations</v>
          </cell>
          <cell r="D249">
            <v>0</v>
          </cell>
          <cell r="E249">
            <v>0</v>
          </cell>
          <cell r="F249">
            <v>0</v>
          </cell>
          <cell r="G249">
            <v>0</v>
          </cell>
          <cell r="H249">
            <v>0</v>
          </cell>
          <cell r="I249">
            <v>0</v>
          </cell>
          <cell r="J249">
            <v>0</v>
          </cell>
          <cell r="K249">
            <v>0</v>
          </cell>
          <cell r="L249">
            <v>0</v>
          </cell>
          <cell r="M249">
            <v>0</v>
          </cell>
          <cell r="N249">
            <v>0</v>
          </cell>
          <cell r="O249">
            <v>0</v>
          </cell>
          <cell r="P249">
            <v>0</v>
          </cell>
        </row>
        <row r="250">
          <cell r="A250" t="str">
            <v>b</v>
          </cell>
          <cell r="B250" t="str">
            <v>Investment Income</v>
          </cell>
          <cell r="D250">
            <v>454053.87962029886</v>
          </cell>
          <cell r="E250">
            <v>37445.289266988504</v>
          </cell>
          <cell r="F250">
            <v>71300.521578145199</v>
          </cell>
          <cell r="G250">
            <v>112519.65008976361</v>
          </cell>
          <cell r="H250">
            <v>148995.8143071364</v>
          </cell>
          <cell r="I250">
            <v>187530.53527765191</v>
          </cell>
          <cell r="J250">
            <v>225162.13844754716</v>
          </cell>
          <cell r="K250">
            <v>264108.90383155411</v>
          </cell>
          <cell r="L250">
            <v>301504.17515059689</v>
          </cell>
          <cell r="M250">
            <v>338466.32860941271</v>
          </cell>
          <cell r="N250">
            <v>377494.22225572838</v>
          </cell>
          <cell r="O250">
            <v>413931.76319542056</v>
          </cell>
          <cell r="P250">
            <v>454053.87962029886</v>
          </cell>
        </row>
        <row r="251">
          <cell r="A251" t="str">
            <v>c</v>
          </cell>
          <cell r="B251" t="str">
            <v>Other Revenue</v>
          </cell>
          <cell r="D251">
            <v>1634.4043018959444</v>
          </cell>
          <cell r="E251">
            <v>112.08590205849521</v>
          </cell>
          <cell r="F251">
            <v>224.98976846213597</v>
          </cell>
          <cell r="G251">
            <v>339.0090407909754</v>
          </cell>
          <cell r="H251">
            <v>453.0283131198147</v>
          </cell>
          <cell r="I251">
            <v>567.97709038631945</v>
          </cell>
          <cell r="J251">
            <v>683.11176864035735</v>
          </cell>
          <cell r="K251">
            <v>838.40106020154144</v>
          </cell>
          <cell r="L251">
            <v>993.83907255275255</v>
          </cell>
          <cell r="M251">
            <v>1152.995104654625</v>
          </cell>
          <cell r="N251">
            <v>1312.2254971515108</v>
          </cell>
          <cell r="O251">
            <v>1471.455889648397</v>
          </cell>
          <cell r="P251">
            <v>1634.4043018959444</v>
          </cell>
        </row>
        <row r="252">
          <cell r="A252" t="str">
            <v>d</v>
          </cell>
          <cell r="B252" t="str">
            <v>Total Revenue</v>
          </cell>
          <cell r="D252">
            <v>455688.28392219479</v>
          </cell>
          <cell r="E252">
            <v>37557.375169047002</v>
          </cell>
          <cell r="F252">
            <v>71525.511346607338</v>
          </cell>
          <cell r="G252">
            <v>112858.65913055459</v>
          </cell>
          <cell r="H252">
            <v>149448.84262025621</v>
          </cell>
          <cell r="I252">
            <v>188098.51236803824</v>
          </cell>
          <cell r="J252">
            <v>225845.2502161875</v>
          </cell>
          <cell r="K252">
            <v>264947.30489175563</v>
          </cell>
          <cell r="L252">
            <v>302498.01422314963</v>
          </cell>
          <cell r="M252">
            <v>339619.32371406734</v>
          </cell>
          <cell r="N252">
            <v>378806.44775287987</v>
          </cell>
          <cell r="O252">
            <v>415403.21908506897</v>
          </cell>
          <cell r="P252">
            <v>455688.28392219479</v>
          </cell>
        </row>
        <row r="277">
          <cell r="A277" t="str">
            <v>ac</v>
          </cell>
          <cell r="B277" t="str">
            <v>Realized Investment Gain/(Loss)</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t="str">
            <v>ad</v>
          </cell>
          <cell r="B278" t="str">
            <v>Other Comprehensive Income (OCI)</v>
          </cell>
          <cell r="D278">
            <v>3000</v>
          </cell>
          <cell r="E278">
            <v>166.66666666666666</v>
          </cell>
          <cell r="F278">
            <v>333.33333333333331</v>
          </cell>
          <cell r="G278">
            <v>500</v>
          </cell>
          <cell r="H278">
            <v>666.66666666666663</v>
          </cell>
          <cell r="I278">
            <v>833.33333333333326</v>
          </cell>
          <cell r="J278">
            <v>1000</v>
          </cell>
          <cell r="K278">
            <v>1333.3333333333333</v>
          </cell>
          <cell r="L278">
            <v>1666.6666666666665</v>
          </cell>
          <cell r="M278">
            <v>2000</v>
          </cell>
          <cell r="N278">
            <v>2333.333333333333</v>
          </cell>
          <cell r="O278">
            <v>2666.6666666666665</v>
          </cell>
          <cell r="P278">
            <v>3000</v>
          </cell>
        </row>
        <row r="279">
          <cell r="A279" t="str">
            <v>ae</v>
          </cell>
          <cell r="B279" t="str">
            <v>Income After Realized Gain/(Loss) &amp; OCI</v>
          </cell>
          <cell r="D279">
            <v>44598.635824165227</v>
          </cell>
          <cell r="E279">
            <v>2989.6227225159132</v>
          </cell>
          <cell r="F279">
            <v>2475.0165833781907</v>
          </cell>
          <cell r="G279">
            <v>9346.5600109339048</v>
          </cell>
          <cell r="H279">
            <v>11473.737743047348</v>
          </cell>
          <cell r="I279">
            <v>15642.034448947114</v>
          </cell>
          <cell r="J279">
            <v>18934.181535900534</v>
          </cell>
          <cell r="K279">
            <v>23858.872744427557</v>
          </cell>
          <cell r="L279">
            <v>27293.192452828192</v>
          </cell>
          <cell r="M279">
            <v>30522.934555444444</v>
          </cell>
          <cell r="N279">
            <v>35680.813476350617</v>
          </cell>
          <cell r="O279">
            <v>38293.523906924347</v>
          </cell>
          <cell r="P279">
            <v>44598.635824165227</v>
          </cell>
        </row>
        <row r="280">
          <cell r="A280" t="str">
            <v>af</v>
          </cell>
        </row>
        <row r="281">
          <cell r="A281" t="str">
            <v>ag</v>
          </cell>
          <cell r="B281" t="str">
            <v>Federal Income Tax</v>
          </cell>
          <cell r="D281">
            <v>14866.211941388387</v>
          </cell>
          <cell r="E281">
            <v>996.54090750530247</v>
          </cell>
          <cell r="F281">
            <v>825.00552779273085</v>
          </cell>
          <cell r="G281">
            <v>3115.5200036446327</v>
          </cell>
          <cell r="H281">
            <v>3824.5792476824613</v>
          </cell>
          <cell r="I281">
            <v>5214.0114829823633</v>
          </cell>
          <cell r="J281">
            <v>6311.3938453001829</v>
          </cell>
          <cell r="K281">
            <v>7952.9575814758446</v>
          </cell>
          <cell r="L281">
            <v>9097.7308176093829</v>
          </cell>
          <cell r="M281">
            <v>10174.311518481472</v>
          </cell>
          <cell r="N281">
            <v>11893.604492116865</v>
          </cell>
          <cell r="O281">
            <v>12764.507968974753</v>
          </cell>
          <cell r="P281">
            <v>14866.211941388387</v>
          </cell>
        </row>
        <row r="283">
          <cell r="B283" t="str">
            <v>Net Income</v>
          </cell>
          <cell r="D283">
            <v>29732.423882776842</v>
          </cell>
          <cell r="E283">
            <v>1993.0818150106106</v>
          </cell>
          <cell r="F283">
            <v>1650.0110555854599</v>
          </cell>
          <cell r="G283">
            <v>6231.0400072892717</v>
          </cell>
          <cell r="H283">
            <v>7649.1584953648871</v>
          </cell>
          <cell r="I283">
            <v>10428.02296596475</v>
          </cell>
          <cell r="J283">
            <v>12622.787690600351</v>
          </cell>
          <cell r="K283">
            <v>15905.915162951713</v>
          </cell>
          <cell r="L283">
            <v>18195.46163521881</v>
          </cell>
          <cell r="M283">
            <v>20348.62303696297</v>
          </cell>
          <cell r="N283">
            <v>23787.208984233752</v>
          </cell>
          <cell r="O283">
            <v>25529.015937949596</v>
          </cell>
          <cell r="P283">
            <v>29732.423882776842</v>
          </cell>
        </row>
        <row r="288">
          <cell r="B288" t="str">
            <v>Symetra Financial</v>
          </cell>
        </row>
        <row r="289">
          <cell r="B289" t="str">
            <v>Statement of Life Operations - Individual Planning</v>
          </cell>
        </row>
        <row r="290">
          <cell r="B290" t="str">
            <v xml:space="preserve">  (All $ amounts in thousands)</v>
          </cell>
        </row>
        <row r="292">
          <cell r="B292" t="str">
            <v>Performance Statistics</v>
          </cell>
        </row>
        <row r="293">
          <cell r="D293">
            <v>2005</v>
          </cell>
          <cell r="E293">
            <v>38353</v>
          </cell>
          <cell r="F293">
            <v>38384</v>
          </cell>
          <cell r="G293">
            <v>38412</v>
          </cell>
          <cell r="H293">
            <v>38443</v>
          </cell>
          <cell r="I293">
            <v>38473</v>
          </cell>
          <cell r="J293">
            <v>38504</v>
          </cell>
          <cell r="K293">
            <v>38534</v>
          </cell>
          <cell r="L293">
            <v>38565</v>
          </cell>
          <cell r="M293">
            <v>38596</v>
          </cell>
          <cell r="N293">
            <v>38626</v>
          </cell>
          <cell r="O293">
            <v>38657</v>
          </cell>
          <cell r="P293">
            <v>38687</v>
          </cell>
        </row>
        <row r="294">
          <cell r="D294" t="str">
            <v>Plan2</v>
          </cell>
        </row>
        <row r="295">
          <cell r="B295" t="str">
            <v>Return on Equity</v>
          </cell>
          <cell r="D295">
            <v>8.3029467206070073E-2</v>
          </cell>
          <cell r="E295">
            <v>3.9630937981000258E-2</v>
          </cell>
          <cell r="F295">
            <v>2.9672234236200801E-2</v>
          </cell>
          <cell r="G295">
            <v>8.0048213577498029E-2</v>
          </cell>
          <cell r="H295">
            <v>6.8278153836125233E-2</v>
          </cell>
          <cell r="I295">
            <v>8.6463821866617385E-2</v>
          </cell>
          <cell r="J295">
            <v>8.151018802229526E-2</v>
          </cell>
          <cell r="K295">
            <v>8.694632988251616E-2</v>
          </cell>
          <cell r="L295">
            <v>8.3739062347612858E-2</v>
          </cell>
          <cell r="M295">
            <v>8.1866423618463857E-2</v>
          </cell>
          <cell r="N295">
            <v>8.4920367962493692E-2</v>
          </cell>
          <cell r="O295">
            <v>8.0318289156557476E-2</v>
          </cell>
          <cell r="P295">
            <v>8.3029467206070073E-2</v>
          </cell>
        </row>
        <row r="296">
          <cell r="B296" t="str">
            <v>Net Income (after taxes)</v>
          </cell>
          <cell r="D296">
            <v>18723.975149640777</v>
          </cell>
          <cell r="E296">
            <v>731.56929353118289</v>
          </cell>
          <cell r="F296">
            <v>1101.6877248548228</v>
          </cell>
          <cell r="G296">
            <v>4383.4462590809453</v>
          </cell>
          <cell r="H296">
            <v>5019.8958337497734</v>
          </cell>
          <cell r="I296">
            <v>7928.3297516627899</v>
          </cell>
          <cell r="J296">
            <v>9010.6625386763626</v>
          </cell>
          <cell r="K296">
            <v>11238.478653425458</v>
          </cell>
          <cell r="L296">
            <v>12419.864108713762</v>
          </cell>
          <cell r="M296">
            <v>13709.201706343678</v>
          </cell>
          <cell r="N296">
            <v>15849.292318240347</v>
          </cell>
          <cell r="O296">
            <v>16549.179084223364</v>
          </cell>
          <cell r="P296">
            <v>18723.975149640777</v>
          </cell>
        </row>
        <row r="297">
          <cell r="B297" t="str">
            <v>Expense/Revenue Ratio</v>
          </cell>
          <cell r="D297">
            <v>0.13142068485598477</v>
          </cell>
          <cell r="E297">
            <v>0.14529862313052283</v>
          </cell>
          <cell r="F297">
            <v>0.14307004505164087</v>
          </cell>
          <cell r="G297">
            <v>0.13726208156647682</v>
          </cell>
          <cell r="H297">
            <v>0.13747998641359108</v>
          </cell>
          <cell r="I297">
            <v>0.13668221626450897</v>
          </cell>
          <cell r="J297">
            <v>0.13814800084259862</v>
          </cell>
          <cell r="K297">
            <v>0.13750556505832218</v>
          </cell>
          <cell r="L297">
            <v>0.13604424261957007</v>
          </cell>
          <cell r="M297">
            <v>0.13518279484361534</v>
          </cell>
          <cell r="N297">
            <v>0.13389067367896182</v>
          </cell>
          <cell r="O297">
            <v>0.13276166305757087</v>
          </cell>
          <cell r="P297">
            <v>0.13142068485598477</v>
          </cell>
        </row>
        <row r="298">
          <cell r="B298" t="str">
            <v>Performance Statistics for Individual</v>
          </cell>
        </row>
        <row r="299">
          <cell r="B299" t="str">
            <v>Actual/Expected Death Claims</v>
          </cell>
          <cell r="D299" t="str">
            <v>N/A</v>
          </cell>
          <cell r="E299" t="str">
            <v>N/A</v>
          </cell>
          <cell r="F299" t="str">
            <v>N/A</v>
          </cell>
          <cell r="G299" t="str">
            <v>N/A</v>
          </cell>
          <cell r="H299" t="str">
            <v>N/A</v>
          </cell>
          <cell r="I299" t="str">
            <v>N/A</v>
          </cell>
          <cell r="J299" t="str">
            <v>N/A</v>
          </cell>
          <cell r="K299" t="str">
            <v>N/A</v>
          </cell>
          <cell r="L299" t="str">
            <v>N/A</v>
          </cell>
          <cell r="M299" t="str">
            <v>N/A</v>
          </cell>
          <cell r="N299" t="str">
            <v>N/A</v>
          </cell>
          <cell r="O299" t="str">
            <v>N/A</v>
          </cell>
          <cell r="P299" t="str">
            <v>N/A</v>
          </cell>
        </row>
        <row r="300">
          <cell r="B300" t="str">
            <v>Annualized First Year Premium</v>
          </cell>
          <cell r="D300">
            <v>34367.999929999998</v>
          </cell>
          <cell r="E300">
            <v>2240.25</v>
          </cell>
          <cell r="F300">
            <v>4615.5</v>
          </cell>
          <cell r="G300">
            <v>7277.75</v>
          </cell>
          <cell r="H300">
            <v>10265.777769999999</v>
          </cell>
          <cell r="I300">
            <v>13271.805539999999</v>
          </cell>
          <cell r="J300">
            <v>16274.833309999998</v>
          </cell>
          <cell r="K300">
            <v>19277.861079999999</v>
          </cell>
          <cell r="L300">
            <v>22300.888849999999</v>
          </cell>
          <cell r="M300">
            <v>25323.916619999996</v>
          </cell>
          <cell r="N300">
            <v>28371.944389999997</v>
          </cell>
          <cell r="O300">
            <v>31369.972159999998</v>
          </cell>
          <cell r="P300">
            <v>34367.999929999998</v>
          </cell>
        </row>
        <row r="301">
          <cell r="B301" t="str">
            <v>BOLI Premium</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 of Policies Issued</v>
          </cell>
          <cell r="D302">
            <v>35353.171972912111</v>
          </cell>
          <cell r="E302">
            <v>2510.9347070251265</v>
          </cell>
          <cell r="F302">
            <v>5131.0991916847997</v>
          </cell>
          <cell r="G302">
            <v>7943.6566723698252</v>
          </cell>
          <cell r="H302">
            <v>10954.665902777055</v>
          </cell>
          <cell r="I302">
            <v>13990.680998475938</v>
          </cell>
          <cell r="J302">
            <v>17025.054714864476</v>
          </cell>
          <cell r="K302">
            <v>20059.428431253014</v>
          </cell>
          <cell r="L302">
            <v>23124.954795616632</v>
          </cell>
          <cell r="M302">
            <v>26190.481159980249</v>
          </cell>
          <cell r="N302">
            <v>29289.895804502852</v>
          </cell>
          <cell r="O302">
            <v>32321.533888707483</v>
          </cell>
          <cell r="P302">
            <v>35353.171972912111</v>
          </cell>
        </row>
        <row r="303">
          <cell r="B303" t="str">
            <v># of Policies in Force</v>
          </cell>
          <cell r="D303">
            <v>317423.52591722913</v>
          </cell>
          <cell r="E303">
            <v>307174.84918158286</v>
          </cell>
          <cell r="F303">
            <v>308147.45481047005</v>
          </cell>
          <cell r="G303">
            <v>309292.77869603265</v>
          </cell>
          <cell r="H303">
            <v>310565.98227255134</v>
          </cell>
          <cell r="I303">
            <v>311901.83346350567</v>
          </cell>
          <cell r="J303">
            <v>313223.74091004592</v>
          </cell>
          <cell r="K303">
            <v>312143.787513736</v>
          </cell>
          <cell r="L303">
            <v>313252.58084769867</v>
          </cell>
          <cell r="M303">
            <v>314334.96059482946</v>
          </cell>
          <cell r="N303">
            <v>315433.92621639941</v>
          </cell>
          <cell r="O303">
            <v>316435.25947460916</v>
          </cell>
          <cell r="P303">
            <v>317423.52591722913</v>
          </cell>
        </row>
        <row r="317">
          <cell r="A317" t="str">
            <v>i</v>
          </cell>
          <cell r="B317" t="str">
            <v xml:space="preserve">  Increase in Reserves</v>
          </cell>
          <cell r="D317">
            <v>-15113.796950998791</v>
          </cell>
          <cell r="E317">
            <v>-1262.6832542581139</v>
          </cell>
          <cell r="F317">
            <v>-2521.9346937328496</v>
          </cell>
          <cell r="G317">
            <v>-3777.7747147228201</v>
          </cell>
          <cell r="H317">
            <v>-5198.5368159274085</v>
          </cell>
          <cell r="I317">
            <v>-6618.1144244552388</v>
          </cell>
          <cell r="J317">
            <v>-8038.5907419562091</v>
          </cell>
          <cell r="K317">
            <v>-9382.5196265177474</v>
          </cell>
          <cell r="L317">
            <v>-10437.451910882037</v>
          </cell>
          <cell r="M317">
            <v>-11484.222915169941</v>
          </cell>
          <cell r="N317">
            <v>-12696.673923363232</v>
          </cell>
          <cell r="O317">
            <v>-13916.746217861799</v>
          </cell>
          <cell r="P317">
            <v>-15113.796950998791</v>
          </cell>
        </row>
        <row r="318">
          <cell r="A318" t="str">
            <v>j</v>
          </cell>
          <cell r="B318" t="str">
            <v>Total Benefits Expense</v>
          </cell>
          <cell r="D318">
            <v>274646.27927321184</v>
          </cell>
          <cell r="E318">
            <v>23035.177959160563</v>
          </cell>
          <cell r="F318">
            <v>45517.966867413801</v>
          </cell>
          <cell r="G318">
            <v>66865.664419770488</v>
          </cell>
          <cell r="H318">
            <v>90058.658614772561</v>
          </cell>
          <cell r="I318">
            <v>111124.40401493927</v>
          </cell>
          <cell r="J318">
            <v>133508.65293307</v>
          </cell>
          <cell r="K318">
            <v>155952.56955337178</v>
          </cell>
          <cell r="L318">
            <v>179943.84477371169</v>
          </cell>
          <cell r="M318">
            <v>203290.7513787458</v>
          </cell>
          <cell r="N318">
            <v>226610.5981962065</v>
          </cell>
          <cell r="O318">
            <v>251056.26835932132</v>
          </cell>
          <cell r="P318">
            <v>274646.27927321184</v>
          </cell>
        </row>
        <row r="319">
          <cell r="A319" t="str">
            <v>k</v>
          </cell>
        </row>
        <row r="320">
          <cell r="A320" t="str">
            <v>l</v>
          </cell>
          <cell r="B320" t="str">
            <v>Operating Expense</v>
          </cell>
        </row>
        <row r="321">
          <cell r="A321" t="str">
            <v>m</v>
          </cell>
          <cell r="B321" t="str">
            <v xml:space="preserve">   Product Line - Direct</v>
          </cell>
          <cell r="D321">
            <v>20417.7565636607</v>
          </cell>
          <cell r="E321">
            <v>1751.30820746739</v>
          </cell>
          <cell r="F321">
            <v>3430.36801867023</v>
          </cell>
          <cell r="G321">
            <v>5137.5261534230704</v>
          </cell>
          <cell r="H321">
            <v>6892.2135408255026</v>
          </cell>
          <cell r="I321">
            <v>8609.3514974623868</v>
          </cell>
          <cell r="J321">
            <v>10431.844046299269</v>
          </cell>
          <cell r="K321">
            <v>12119.269060157441</v>
          </cell>
          <cell r="L321">
            <v>13782.19575907231</v>
          </cell>
          <cell r="M321">
            <v>15479.124827090907</v>
          </cell>
          <cell r="N321">
            <v>17184.847375079506</v>
          </cell>
          <cell r="O321">
            <v>18781.192258760104</v>
          </cell>
          <cell r="P321">
            <v>20417.7565636607</v>
          </cell>
        </row>
        <row r="322">
          <cell r="A322" t="str">
            <v>n</v>
          </cell>
          <cell r="B322" t="str">
            <v xml:space="preserve">   Distribution</v>
          </cell>
          <cell r="D322">
            <v>5113.262932628103</v>
          </cell>
          <cell r="E322">
            <v>426.70036353244569</v>
          </cell>
          <cell r="F322">
            <v>851.72989515489155</v>
          </cell>
          <cell r="G322">
            <v>1280.6214019273373</v>
          </cell>
          <cell r="H322">
            <v>1718.8008032425889</v>
          </cell>
          <cell r="I322">
            <v>2142.093309534841</v>
          </cell>
          <cell r="J322">
            <v>2571.7023204995926</v>
          </cell>
          <cell r="K322">
            <v>3009.7958433243443</v>
          </cell>
          <cell r="L322">
            <v>3429.0895283010955</v>
          </cell>
          <cell r="M322">
            <v>3848.5190165278473</v>
          </cell>
          <cell r="N322">
            <v>4277.7275802145996</v>
          </cell>
          <cell r="O322">
            <v>4695.8539156013503</v>
          </cell>
          <cell r="P322">
            <v>5113.2629326281012</v>
          </cell>
        </row>
        <row r="323">
          <cell r="A323" t="str">
            <v>o</v>
          </cell>
          <cell r="B323" t="str">
            <v xml:space="preserve">   Life Shared Services</v>
          </cell>
          <cell r="D323">
            <v>23373.383754694867</v>
          </cell>
          <cell r="E323">
            <v>2153.0622853045716</v>
          </cell>
          <cell r="F323">
            <v>4056.448714228572</v>
          </cell>
          <cell r="G323">
            <v>5949.4986463035284</v>
          </cell>
          <cell r="H323">
            <v>7853.9242783605523</v>
          </cell>
          <cell r="I323">
            <v>9876.2112542628765</v>
          </cell>
          <cell r="J323">
            <v>12006.210924556271</v>
          </cell>
          <cell r="K323">
            <v>14125.077487524592</v>
          </cell>
          <cell r="L323">
            <v>16020.263734232489</v>
          </cell>
          <cell r="M323">
            <v>17907.132086090907</v>
          </cell>
          <cell r="N323">
            <v>19762.302002703305</v>
          </cell>
          <cell r="O323">
            <v>21564.580714509702</v>
          </cell>
          <cell r="P323">
            <v>23373.383754694867</v>
          </cell>
        </row>
        <row r="324">
          <cell r="A324" t="str">
            <v>p</v>
          </cell>
          <cell r="B324" t="str">
            <v xml:space="preserve">   Corporate Overhead</v>
          </cell>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A325" t="str">
            <v>q</v>
          </cell>
          <cell r="B325" t="str">
            <v xml:space="preserve">   Other Operating Expenses</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t="str">
            <v>r</v>
          </cell>
          <cell r="B326" t="str">
            <v>Total Operating Expenses</v>
          </cell>
          <cell r="D326">
            <v>48904.403250983669</v>
          </cell>
          <cell r="E326">
            <v>4331.0708563044072</v>
          </cell>
          <cell r="F326">
            <v>8338.546628053693</v>
          </cell>
          <cell r="G326">
            <v>12367.646201653935</v>
          </cell>
          <cell r="H326">
            <v>16464.938622428643</v>
          </cell>
          <cell r="I326">
            <v>20627.656061260102</v>
          </cell>
          <cell r="J326">
            <v>25009.757291355134</v>
          </cell>
          <cell r="K326">
            <v>29254.142391006375</v>
          </cell>
          <cell r="L326">
            <v>33231.549021605897</v>
          </cell>
          <cell r="M326">
            <v>37234.775929709664</v>
          </cell>
          <cell r="N326">
            <v>41224.87695799741</v>
          </cell>
          <cell r="O326">
            <v>45041.626888871157</v>
          </cell>
          <cell r="P326">
            <v>48904.403250983669</v>
          </cell>
        </row>
        <row r="327">
          <cell r="A327" t="str">
            <v>s</v>
          </cell>
          <cell r="B327" t="str">
            <v>Interest on Debt</v>
          </cell>
          <cell r="D327">
            <v>2059.3401765386461</v>
          </cell>
          <cell r="E327">
            <v>171.61168137822054</v>
          </cell>
          <cell r="F327">
            <v>343.22336275644108</v>
          </cell>
          <cell r="G327">
            <v>514.83504413466153</v>
          </cell>
          <cell r="H327">
            <v>686.44672551288215</v>
          </cell>
          <cell r="I327">
            <v>858.05840689110266</v>
          </cell>
          <cell r="J327">
            <v>1029.6700882693233</v>
          </cell>
          <cell r="K327">
            <v>1201.2817696475438</v>
          </cell>
          <cell r="L327">
            <v>1372.8934510257643</v>
          </cell>
          <cell r="M327">
            <v>1544.5051324039846</v>
          </cell>
          <cell r="N327">
            <v>1716.1168137822051</v>
          </cell>
          <cell r="O327">
            <v>1887.7284951604256</v>
          </cell>
          <cell r="P327">
            <v>2059.3401765386461</v>
          </cell>
        </row>
        <row r="328">
          <cell r="A328" t="str">
            <v>t</v>
          </cell>
          <cell r="B328" t="str">
            <v>Commission</v>
          </cell>
          <cell r="D328">
            <v>30989.452882729769</v>
          </cell>
          <cell r="E328">
            <v>2075.164616440386</v>
          </cell>
          <cell r="F328">
            <v>4284.8755788911676</v>
          </cell>
          <cell r="G328">
            <v>6646.7411552035737</v>
          </cell>
          <cell r="H328">
            <v>8955.7757495278565</v>
          </cell>
          <cell r="I328">
            <v>11436.217454629716</v>
          </cell>
          <cell r="J328">
            <v>14092.368799255422</v>
          </cell>
          <cell r="K328">
            <v>16712.545078780364</v>
          </cell>
          <cell r="L328">
            <v>19427.976529323339</v>
          </cell>
          <cell r="M328">
            <v>22229.624614499997</v>
          </cell>
          <cell r="N328">
            <v>25074.037556433141</v>
          </cell>
          <cell r="O328">
            <v>27993.938274459859</v>
          </cell>
          <cell r="P328">
            <v>30989.452882729769</v>
          </cell>
        </row>
        <row r="329">
          <cell r="A329" t="str">
            <v>u</v>
          </cell>
          <cell r="B329" t="str">
            <v>Premium Taxes</v>
          </cell>
          <cell r="D329">
            <v>4180.1847518689337</v>
          </cell>
          <cell r="E329">
            <v>307.21493713059431</v>
          </cell>
          <cell r="F329">
            <v>619.53312941042145</v>
          </cell>
          <cell r="G329">
            <v>939.25790261938141</v>
          </cell>
          <cell r="H329">
            <v>1269.8247553101844</v>
          </cell>
          <cell r="I329">
            <v>1606.3651152179721</v>
          </cell>
          <cell r="J329">
            <v>1951.5153494403351</v>
          </cell>
          <cell r="K329">
            <v>2302.3447293487175</v>
          </cell>
          <cell r="L329">
            <v>2658.6353574318746</v>
          </cell>
          <cell r="M329">
            <v>3024.1101520408456</v>
          </cell>
          <cell r="N329">
            <v>3402.1954915641645</v>
          </cell>
          <cell r="O329">
            <v>3787.2242176639406</v>
          </cell>
          <cell r="P329">
            <v>4180.1847518689337</v>
          </cell>
        </row>
        <row r="330">
          <cell r="A330" t="str">
            <v>v</v>
          </cell>
          <cell r="B330" t="str">
            <v>DAC Deferral</v>
          </cell>
          <cell r="D330">
            <v>-17835.342917795486</v>
          </cell>
          <cell r="E330">
            <v>-1244.0391682275251</v>
          </cell>
          <cell r="F330">
            <v>-2552.3167774526123</v>
          </cell>
          <cell r="G330">
            <v>-3939.7828276752616</v>
          </cell>
          <cell r="H330">
            <v>-5401.0814783250889</v>
          </cell>
          <cell r="I330">
            <v>-6902.5457465453001</v>
          </cell>
          <cell r="J330">
            <v>-8433.7060147655102</v>
          </cell>
          <cell r="K330">
            <v>-9992.3502829857207</v>
          </cell>
          <cell r="L330">
            <v>-11565.18037463311</v>
          </cell>
          <cell r="M330">
            <v>-13139.464466280497</v>
          </cell>
          <cell r="N330">
            <v>-14726.473381355067</v>
          </cell>
          <cell r="O330">
            <v>-16280.969649575276</v>
          </cell>
          <cell r="P330">
            <v>-17835.342917795486</v>
          </cell>
        </row>
        <row r="331">
          <cell r="A331" t="str">
            <v>w</v>
          </cell>
          <cell r="B331" t="str">
            <v>DAC Amortization</v>
          </cell>
          <cell r="D331">
            <v>1090.7699390809084</v>
          </cell>
          <cell r="E331">
            <v>34.51054654471055</v>
          </cell>
          <cell r="F331">
            <v>78.606019887412415</v>
          </cell>
          <cell r="G331">
            <v>132.89220007899095</v>
          </cell>
          <cell r="H331">
            <v>198.03324829294061</v>
          </cell>
          <cell r="I331">
            <v>274.24785288303536</v>
          </cell>
          <cell r="J331">
            <v>361.71742146519034</v>
          </cell>
          <cell r="K331">
            <v>460.53737407372046</v>
          </cell>
          <cell r="L331">
            <v>570.64588588281447</v>
          </cell>
          <cell r="M331">
            <v>692.09382222117245</v>
          </cell>
          <cell r="N331">
            <v>824.25079886586798</v>
          </cell>
          <cell r="O331">
            <v>957.23211694442307</v>
          </cell>
          <cell r="P331">
            <v>1090.7699390809084</v>
          </cell>
        </row>
        <row r="332">
          <cell r="A332" t="str">
            <v>x</v>
          </cell>
        </row>
        <row r="333">
          <cell r="A333" t="str">
            <v>y</v>
          </cell>
          <cell r="B333" t="str">
            <v>Total Expenses</v>
          </cell>
          <cell r="D333">
            <v>69388.808083406446</v>
          </cell>
          <cell r="E333">
            <v>5675.5334695707934</v>
          </cell>
          <cell r="F333">
            <v>11112.467941546525</v>
          </cell>
          <cell r="G333">
            <v>16661.589676015279</v>
          </cell>
          <cell r="H333">
            <v>22173.937622747417</v>
          </cell>
          <cell r="I333">
            <v>27899.999144336627</v>
          </cell>
          <cell r="J333">
            <v>34011.322935019896</v>
          </cell>
          <cell r="K333">
            <v>39938.501059871</v>
          </cell>
          <cell r="L333">
            <v>45696.519870636577</v>
          </cell>
          <cell r="M333">
            <v>51585.645184595167</v>
          </cell>
          <cell r="N333">
            <v>57515.004237287729</v>
          </cell>
          <cell r="O333">
            <v>63386.780343524537</v>
          </cell>
          <cell r="P333">
            <v>69388.808083406446</v>
          </cell>
        </row>
        <row r="334">
          <cell r="A334" t="str">
            <v>z</v>
          </cell>
        </row>
        <row r="335">
          <cell r="A335" t="str">
            <v>aa</v>
          </cell>
          <cell r="B335" t="str">
            <v>Income from Insurance Operations</v>
          </cell>
          <cell r="D335">
            <v>28085.962724461191</v>
          </cell>
          <cell r="E335">
            <v>1097.3539402967726</v>
          </cell>
          <cell r="F335">
            <v>1652.5315872822284</v>
          </cell>
          <cell r="G335">
            <v>6575.1693886214089</v>
          </cell>
          <cell r="H335">
            <v>7529.8437506246664</v>
          </cell>
          <cell r="I335">
            <v>11892.494627494179</v>
          </cell>
          <cell r="J335">
            <v>13515.993808014537</v>
          </cell>
          <cell r="K335">
            <v>16857.717980138164</v>
          </cell>
          <cell r="L335">
            <v>18629.796163070656</v>
          </cell>
          <cell r="M335">
            <v>20563.80255951552</v>
          </cell>
          <cell r="N335">
            <v>23773.938477360534</v>
          </cell>
          <cell r="O335">
            <v>24823.768626335041</v>
          </cell>
          <cell r="P335">
            <v>28085.962724461191</v>
          </cell>
        </row>
        <row r="336">
          <cell r="A336" t="str">
            <v>ab</v>
          </cell>
        </row>
        <row r="337">
          <cell r="A337" t="str">
            <v>ac</v>
          </cell>
          <cell r="B337" t="str">
            <v>Realized Investment Gain/(Loss)</v>
          </cell>
          <cell r="D337">
            <v>0</v>
          </cell>
          <cell r="E337">
            <v>0</v>
          </cell>
          <cell r="F337">
            <v>0</v>
          </cell>
          <cell r="G337">
            <v>0</v>
          </cell>
          <cell r="H337">
            <v>0</v>
          </cell>
          <cell r="I337">
            <v>0</v>
          </cell>
          <cell r="J337">
            <v>0</v>
          </cell>
          <cell r="K337">
            <v>0</v>
          </cell>
          <cell r="L337">
            <v>0</v>
          </cell>
          <cell r="M337">
            <v>0</v>
          </cell>
          <cell r="N337">
            <v>0</v>
          </cell>
          <cell r="O337">
            <v>0</v>
          </cell>
          <cell r="P337">
            <v>0</v>
          </cell>
        </row>
        <row r="338">
          <cell r="A338" t="str">
            <v>ad</v>
          </cell>
          <cell r="B338" t="str">
            <v>Other Comprehensive Income (OCI)</v>
          </cell>
          <cell r="D338">
            <v>0</v>
          </cell>
          <cell r="E338">
            <v>0</v>
          </cell>
          <cell r="F338">
            <v>0</v>
          </cell>
          <cell r="G338">
            <v>0</v>
          </cell>
          <cell r="H338">
            <v>0</v>
          </cell>
          <cell r="I338">
            <v>0</v>
          </cell>
          <cell r="J338">
            <v>0</v>
          </cell>
          <cell r="K338">
            <v>0</v>
          </cell>
          <cell r="L338">
            <v>0</v>
          </cell>
          <cell r="M338">
            <v>0</v>
          </cell>
          <cell r="N338">
            <v>0</v>
          </cell>
          <cell r="O338">
            <v>0</v>
          </cell>
          <cell r="P338">
            <v>0</v>
          </cell>
        </row>
        <row r="339">
          <cell r="A339" t="str">
            <v>ae</v>
          </cell>
          <cell r="B339" t="str">
            <v>Income After Realized Gain/(Loss) &amp; OCI</v>
          </cell>
          <cell r="D339">
            <v>28085.962724461191</v>
          </cell>
          <cell r="E339">
            <v>1097.3539402967726</v>
          </cell>
          <cell r="F339">
            <v>1652.5315872822284</v>
          </cell>
          <cell r="G339">
            <v>6575.1693886214089</v>
          </cell>
          <cell r="H339">
            <v>7529.8437506246664</v>
          </cell>
          <cell r="I339">
            <v>11892.494627494179</v>
          </cell>
          <cell r="J339">
            <v>13515.993808014537</v>
          </cell>
          <cell r="K339">
            <v>16857.717980138164</v>
          </cell>
          <cell r="L339">
            <v>18629.796163070656</v>
          </cell>
          <cell r="M339">
            <v>20563.80255951552</v>
          </cell>
          <cell r="N339">
            <v>23773.938477360534</v>
          </cell>
          <cell r="O339">
            <v>24823.768626335041</v>
          </cell>
          <cell r="P339">
            <v>28085.962724461191</v>
          </cell>
        </row>
        <row r="340">
          <cell r="A340" t="str">
            <v>af</v>
          </cell>
        </row>
        <row r="341">
          <cell r="A341" t="str">
            <v>ag</v>
          </cell>
          <cell r="B341" t="str">
            <v>Federal Income Tax</v>
          </cell>
          <cell r="D341">
            <v>9361.9875748204158</v>
          </cell>
          <cell r="E341">
            <v>365.78464676558974</v>
          </cell>
          <cell r="F341">
            <v>550.84386242740561</v>
          </cell>
          <cell r="G341">
            <v>2191.7231295404631</v>
          </cell>
          <cell r="H341">
            <v>2509.9479168748926</v>
          </cell>
          <cell r="I341">
            <v>3964.16487583139</v>
          </cell>
          <cell r="J341">
            <v>4505.3312693381731</v>
          </cell>
          <cell r="K341">
            <v>5619.2393267127063</v>
          </cell>
          <cell r="L341">
            <v>6209.9320543568938</v>
          </cell>
          <cell r="M341">
            <v>6854.6008531718417</v>
          </cell>
          <cell r="N341">
            <v>7924.6461591201869</v>
          </cell>
          <cell r="O341">
            <v>8274.5895421116766</v>
          </cell>
          <cell r="P341">
            <v>9361.9875748204158</v>
          </cell>
        </row>
        <row r="343">
          <cell r="B343" t="str">
            <v>Net Income</v>
          </cell>
          <cell r="D343">
            <v>18723.975149640777</v>
          </cell>
          <cell r="E343">
            <v>731.56929353118289</v>
          </cell>
          <cell r="F343">
            <v>1101.6877248548228</v>
          </cell>
          <cell r="G343">
            <v>4383.4462590809453</v>
          </cell>
          <cell r="H343">
            <v>5019.8958337497734</v>
          </cell>
          <cell r="I343">
            <v>7928.3297516627899</v>
          </cell>
          <cell r="J343">
            <v>9010.6625386763626</v>
          </cell>
          <cell r="K343">
            <v>11238.478653425458</v>
          </cell>
          <cell r="L343">
            <v>12419.864108713762</v>
          </cell>
          <cell r="M343">
            <v>13709.201706343678</v>
          </cell>
          <cell r="N343">
            <v>15849.292318240347</v>
          </cell>
          <cell r="O343">
            <v>16549.179084223364</v>
          </cell>
          <cell r="P343">
            <v>18723.975149640777</v>
          </cell>
        </row>
        <row r="357">
          <cell r="A357" t="str">
            <v>a</v>
          </cell>
          <cell r="B357" t="str">
            <v>Premiums &amp; Other Considerations</v>
          </cell>
          <cell r="D357">
            <v>0</v>
          </cell>
          <cell r="E357">
            <v>0</v>
          </cell>
          <cell r="F357">
            <v>0</v>
          </cell>
          <cell r="G357">
            <v>0</v>
          </cell>
          <cell r="H357">
            <v>0</v>
          </cell>
          <cell r="I357">
            <v>0</v>
          </cell>
          <cell r="J357">
            <v>0</v>
          </cell>
          <cell r="K357">
            <v>0</v>
          </cell>
          <cell r="L357">
            <v>0</v>
          </cell>
          <cell r="M357">
            <v>0</v>
          </cell>
          <cell r="N357">
            <v>0</v>
          </cell>
          <cell r="O357">
            <v>0</v>
          </cell>
          <cell r="P357">
            <v>0</v>
          </cell>
        </row>
        <row r="358">
          <cell r="A358" t="str">
            <v>b</v>
          </cell>
          <cell r="B358" t="str">
            <v>Investment Income</v>
          </cell>
          <cell r="D358">
            <v>9571.6248008408274</v>
          </cell>
          <cell r="E358">
            <v>775.91552425957536</v>
          </cell>
          <cell r="F358">
            <v>1498.9496943289573</v>
          </cell>
          <cell r="G358">
            <v>2331.0279065220047</v>
          </cell>
          <cell r="H358">
            <v>3099.6750425221326</v>
          </cell>
          <cell r="I358">
            <v>3913.2696755435277</v>
          </cell>
          <cell r="J358">
            <v>4690.4586510628405</v>
          </cell>
          <cell r="K358">
            <v>5512.9863343814823</v>
          </cell>
          <cell r="L358">
            <v>6318.6885353257221</v>
          </cell>
          <cell r="M358">
            <v>7109.2479304593753</v>
          </cell>
          <cell r="N358">
            <v>7938.2954499507805</v>
          </cell>
          <cell r="O358">
            <v>8736.3920867202196</v>
          </cell>
          <cell r="P358">
            <v>9571.6248008408274</v>
          </cell>
        </row>
        <row r="359">
          <cell r="A359" t="str">
            <v>c</v>
          </cell>
          <cell r="B359" t="str">
            <v>Other Revenue</v>
          </cell>
          <cell r="D359">
            <v>0</v>
          </cell>
          <cell r="E359">
            <v>0</v>
          </cell>
          <cell r="F359">
            <v>0</v>
          </cell>
          <cell r="G359">
            <v>0</v>
          </cell>
          <cell r="H359">
            <v>0</v>
          </cell>
          <cell r="I359">
            <v>0</v>
          </cell>
          <cell r="J359">
            <v>0</v>
          </cell>
          <cell r="K359">
            <v>0</v>
          </cell>
          <cell r="L359">
            <v>0</v>
          </cell>
          <cell r="M359">
            <v>0</v>
          </cell>
          <cell r="N359">
            <v>0</v>
          </cell>
          <cell r="O359">
            <v>0</v>
          </cell>
          <cell r="P359">
            <v>0</v>
          </cell>
        </row>
        <row r="360">
          <cell r="A360" t="str">
            <v>d</v>
          </cell>
          <cell r="B360" t="str">
            <v>Total Revenue</v>
          </cell>
          <cell r="D360">
            <v>9571.6248008408274</v>
          </cell>
          <cell r="E360">
            <v>775.91552425957536</v>
          </cell>
          <cell r="F360">
            <v>1498.9496943289573</v>
          </cell>
          <cell r="G360">
            <v>2331.0279065220047</v>
          </cell>
          <cell r="H360">
            <v>3099.6750425221326</v>
          </cell>
          <cell r="I360">
            <v>3913.2696755435277</v>
          </cell>
          <cell r="J360">
            <v>4690.4586510628405</v>
          </cell>
          <cell r="K360">
            <v>5512.9863343814823</v>
          </cell>
          <cell r="L360">
            <v>6318.6885353257221</v>
          </cell>
          <cell r="M360">
            <v>7109.2479304593753</v>
          </cell>
          <cell r="N360">
            <v>7938.2954499507805</v>
          </cell>
          <cell r="O360">
            <v>8736.3920867202196</v>
          </cell>
          <cell r="P360">
            <v>9571.6248008408274</v>
          </cell>
        </row>
        <row r="361">
          <cell r="A361" t="str">
            <v>e</v>
          </cell>
        </row>
        <row r="362">
          <cell r="A362" t="str">
            <v>f</v>
          </cell>
          <cell r="B362" t="str">
            <v>Benefits Expense</v>
          </cell>
        </row>
        <row r="363">
          <cell r="A363" t="str">
            <v>g</v>
          </cell>
          <cell r="B363" t="str">
            <v xml:space="preserve">   Incurred Claims</v>
          </cell>
          <cell r="D363">
            <v>0</v>
          </cell>
          <cell r="E363">
            <v>0</v>
          </cell>
          <cell r="F363">
            <v>0</v>
          </cell>
          <cell r="G363">
            <v>0</v>
          </cell>
          <cell r="H363">
            <v>0</v>
          </cell>
          <cell r="I363">
            <v>0</v>
          </cell>
          <cell r="J363">
            <v>0</v>
          </cell>
          <cell r="K363">
            <v>0</v>
          </cell>
          <cell r="L363">
            <v>0</v>
          </cell>
          <cell r="M363">
            <v>0</v>
          </cell>
          <cell r="N363">
            <v>0</v>
          </cell>
          <cell r="O363">
            <v>0</v>
          </cell>
          <cell r="P363">
            <v>0</v>
          </cell>
        </row>
        <row r="364">
          <cell r="A364" t="str">
            <v>h</v>
          </cell>
          <cell r="B364" t="str">
            <v xml:space="preserve">   Incurred Interest</v>
          </cell>
          <cell r="D364">
            <v>0</v>
          </cell>
          <cell r="E364">
            <v>0</v>
          </cell>
          <cell r="F364">
            <v>0</v>
          </cell>
          <cell r="G364">
            <v>0</v>
          </cell>
          <cell r="H364">
            <v>0</v>
          </cell>
          <cell r="I364">
            <v>0</v>
          </cell>
          <cell r="J364">
            <v>0</v>
          </cell>
          <cell r="K364">
            <v>0</v>
          </cell>
          <cell r="L364">
            <v>0</v>
          </cell>
          <cell r="M364">
            <v>0</v>
          </cell>
          <cell r="N364">
            <v>0</v>
          </cell>
          <cell r="O364">
            <v>0</v>
          </cell>
          <cell r="P364">
            <v>0</v>
          </cell>
        </row>
        <row r="365">
          <cell r="A365" t="str">
            <v>i</v>
          </cell>
          <cell r="B365" t="str">
            <v xml:space="preserve">   Increase in Reserves</v>
          </cell>
          <cell r="D365">
            <v>0</v>
          </cell>
          <cell r="E365">
            <v>0</v>
          </cell>
          <cell r="F365">
            <v>0</v>
          </cell>
          <cell r="G365">
            <v>0</v>
          </cell>
          <cell r="H365">
            <v>0</v>
          </cell>
          <cell r="I365">
            <v>0</v>
          </cell>
          <cell r="J365">
            <v>0</v>
          </cell>
          <cell r="K365">
            <v>0</v>
          </cell>
          <cell r="L365">
            <v>0</v>
          </cell>
          <cell r="M365">
            <v>0</v>
          </cell>
          <cell r="N365">
            <v>0</v>
          </cell>
          <cell r="O365">
            <v>0</v>
          </cell>
          <cell r="P365">
            <v>0</v>
          </cell>
        </row>
        <row r="366">
          <cell r="A366" t="str">
            <v>j</v>
          </cell>
          <cell r="B366" t="str">
            <v>Total Benefits Expense</v>
          </cell>
          <cell r="D366">
            <v>0</v>
          </cell>
          <cell r="E366">
            <v>0</v>
          </cell>
          <cell r="F366">
            <v>0</v>
          </cell>
          <cell r="G366">
            <v>0</v>
          </cell>
          <cell r="H366">
            <v>0</v>
          </cell>
          <cell r="I366">
            <v>0</v>
          </cell>
          <cell r="J366">
            <v>0</v>
          </cell>
          <cell r="K366">
            <v>0</v>
          </cell>
          <cell r="L366">
            <v>0</v>
          </cell>
          <cell r="M366">
            <v>0</v>
          </cell>
          <cell r="N366">
            <v>0</v>
          </cell>
          <cell r="O366">
            <v>0</v>
          </cell>
          <cell r="P366">
            <v>0</v>
          </cell>
        </row>
        <row r="367">
          <cell r="A367" t="str">
            <v>k</v>
          </cell>
        </row>
        <row r="368">
          <cell r="A368" t="str">
            <v>l</v>
          </cell>
          <cell r="B368" t="str">
            <v>Operating Expense</v>
          </cell>
        </row>
        <row r="369">
          <cell r="A369" t="str">
            <v>m</v>
          </cell>
          <cell r="B369" t="str">
            <v xml:space="preserve">   Product Line - Direct</v>
          </cell>
          <cell r="D369">
            <v>0</v>
          </cell>
          <cell r="E369">
            <v>0</v>
          </cell>
          <cell r="F369">
            <v>0</v>
          </cell>
          <cell r="G369">
            <v>0</v>
          </cell>
          <cell r="H369">
            <v>0</v>
          </cell>
          <cell r="I369">
            <v>0</v>
          </cell>
          <cell r="J369">
            <v>0</v>
          </cell>
          <cell r="K369">
            <v>0</v>
          </cell>
          <cell r="L369">
            <v>0</v>
          </cell>
          <cell r="M369">
            <v>0</v>
          </cell>
          <cell r="N369">
            <v>0</v>
          </cell>
          <cell r="O369">
            <v>0</v>
          </cell>
          <cell r="P369">
            <v>0</v>
          </cell>
        </row>
        <row r="370">
          <cell r="A370" t="str">
            <v>n</v>
          </cell>
          <cell r="B370" t="str">
            <v xml:space="preserve">   Distribution</v>
          </cell>
          <cell r="D370">
            <v>0</v>
          </cell>
          <cell r="E370">
            <v>0</v>
          </cell>
          <cell r="F370">
            <v>0</v>
          </cell>
          <cell r="G370">
            <v>0</v>
          </cell>
          <cell r="H370">
            <v>0</v>
          </cell>
          <cell r="I370">
            <v>0</v>
          </cell>
          <cell r="J370">
            <v>0</v>
          </cell>
          <cell r="K370">
            <v>0</v>
          </cell>
          <cell r="L370">
            <v>0</v>
          </cell>
          <cell r="M370">
            <v>0</v>
          </cell>
          <cell r="N370">
            <v>0</v>
          </cell>
          <cell r="O370">
            <v>0</v>
          </cell>
          <cell r="P370">
            <v>0</v>
          </cell>
        </row>
        <row r="371">
          <cell r="A371" t="str">
            <v>o</v>
          </cell>
          <cell r="B371" t="str">
            <v xml:space="preserve">   Life Shared Services</v>
          </cell>
          <cell r="D371">
            <v>1600</v>
          </cell>
          <cell r="E371">
            <v>133.33333333333334</v>
          </cell>
          <cell r="F371">
            <v>266.66666666666669</v>
          </cell>
          <cell r="G371">
            <v>400</v>
          </cell>
          <cell r="H371">
            <v>533.33333333333337</v>
          </cell>
          <cell r="I371">
            <v>666.66666666666674</v>
          </cell>
          <cell r="J371">
            <v>800</v>
          </cell>
          <cell r="K371">
            <v>933.33333333333348</v>
          </cell>
          <cell r="L371">
            <v>1066.6666666666667</v>
          </cell>
          <cell r="M371">
            <v>1200</v>
          </cell>
          <cell r="N371">
            <v>1333.3333333333333</v>
          </cell>
          <cell r="O371">
            <v>1466.6666666666665</v>
          </cell>
          <cell r="P371">
            <v>1600</v>
          </cell>
        </row>
        <row r="372">
          <cell r="A372" t="str">
            <v>p</v>
          </cell>
          <cell r="B372" t="str">
            <v xml:space="preserve">   Corporate Overhead</v>
          </cell>
          <cell r="D372">
            <v>0</v>
          </cell>
          <cell r="E372">
            <v>0</v>
          </cell>
          <cell r="F372">
            <v>0</v>
          </cell>
          <cell r="G372">
            <v>0</v>
          </cell>
          <cell r="H372">
            <v>0</v>
          </cell>
          <cell r="I372">
            <v>0</v>
          </cell>
          <cell r="J372">
            <v>0</v>
          </cell>
          <cell r="K372">
            <v>0</v>
          </cell>
          <cell r="L372">
            <v>0</v>
          </cell>
          <cell r="M372">
            <v>0</v>
          </cell>
          <cell r="N372">
            <v>0</v>
          </cell>
          <cell r="O372">
            <v>0</v>
          </cell>
          <cell r="P372">
            <v>0</v>
          </cell>
        </row>
        <row r="373">
          <cell r="A373" t="str">
            <v>q</v>
          </cell>
          <cell r="B373" t="str">
            <v xml:space="preserve">   Other Operating Expenses</v>
          </cell>
          <cell r="D373">
            <v>0</v>
          </cell>
          <cell r="E373">
            <v>0</v>
          </cell>
          <cell r="F373">
            <v>0</v>
          </cell>
          <cell r="G373">
            <v>0</v>
          </cell>
          <cell r="H373">
            <v>0</v>
          </cell>
          <cell r="I373">
            <v>0</v>
          </cell>
          <cell r="J373">
            <v>0</v>
          </cell>
          <cell r="K373">
            <v>0</v>
          </cell>
          <cell r="L373">
            <v>0</v>
          </cell>
          <cell r="M373">
            <v>0</v>
          </cell>
          <cell r="N373">
            <v>0</v>
          </cell>
          <cell r="O373">
            <v>0</v>
          </cell>
          <cell r="P373">
            <v>0</v>
          </cell>
        </row>
        <row r="374">
          <cell r="A374" t="str">
            <v>r</v>
          </cell>
          <cell r="B374" t="str">
            <v>Total Operating Expenses</v>
          </cell>
          <cell r="D374">
            <v>1600</v>
          </cell>
          <cell r="E374">
            <v>133.33333333333334</v>
          </cell>
          <cell r="F374">
            <v>266.66666666666669</v>
          </cell>
          <cell r="G374">
            <v>400</v>
          </cell>
          <cell r="H374">
            <v>533.33333333333337</v>
          </cell>
          <cell r="I374">
            <v>666.66666666666674</v>
          </cell>
          <cell r="J374">
            <v>800</v>
          </cell>
          <cell r="K374">
            <v>933.33333333333348</v>
          </cell>
          <cell r="L374">
            <v>1066.6666666666667</v>
          </cell>
          <cell r="M374">
            <v>1200</v>
          </cell>
          <cell r="N374">
            <v>1333.3333333333333</v>
          </cell>
          <cell r="O374">
            <v>1466.6666666666665</v>
          </cell>
          <cell r="P374">
            <v>1600</v>
          </cell>
        </row>
        <row r="375">
          <cell r="A375" t="str">
            <v>s</v>
          </cell>
          <cell r="B375" t="str">
            <v>Interest on Debt</v>
          </cell>
          <cell r="D375">
            <v>1583.0883189933875</v>
          </cell>
          <cell r="E375">
            <v>131.92402658278229</v>
          </cell>
          <cell r="F375">
            <v>263.84805316556458</v>
          </cell>
          <cell r="G375">
            <v>395.77207974834687</v>
          </cell>
          <cell r="H375">
            <v>527.69610633112916</v>
          </cell>
          <cell r="I375">
            <v>659.62013291391145</v>
          </cell>
          <cell r="J375">
            <v>791.54415949669374</v>
          </cell>
          <cell r="K375">
            <v>923.46818607947603</v>
          </cell>
          <cell r="L375">
            <v>1055.3922126622583</v>
          </cell>
          <cell r="M375">
            <v>1187.3162392450406</v>
          </cell>
          <cell r="N375">
            <v>1319.2402658278229</v>
          </cell>
          <cell r="O375">
            <v>1451.1642924106052</v>
          </cell>
          <cell r="P375">
            <v>1583.0883189933875</v>
          </cell>
        </row>
        <row r="376">
          <cell r="A376" t="str">
            <v>t</v>
          </cell>
          <cell r="B376" t="str">
            <v>Commission</v>
          </cell>
          <cell r="D376">
            <v>0</v>
          </cell>
          <cell r="E376">
            <v>0</v>
          </cell>
          <cell r="F376">
            <v>0</v>
          </cell>
          <cell r="G376">
            <v>0</v>
          </cell>
          <cell r="H376">
            <v>0</v>
          </cell>
          <cell r="I376">
            <v>0</v>
          </cell>
          <cell r="J376">
            <v>0</v>
          </cell>
          <cell r="K376">
            <v>0</v>
          </cell>
          <cell r="L376">
            <v>0</v>
          </cell>
          <cell r="M376">
            <v>0</v>
          </cell>
          <cell r="N376">
            <v>0</v>
          </cell>
          <cell r="O376">
            <v>0</v>
          </cell>
          <cell r="P376">
            <v>0</v>
          </cell>
        </row>
        <row r="377">
          <cell r="A377" t="str">
            <v>u</v>
          </cell>
          <cell r="B377" t="str">
            <v>Premium Taxes</v>
          </cell>
          <cell r="D377">
            <v>0</v>
          </cell>
          <cell r="E377">
            <v>0</v>
          </cell>
          <cell r="F377">
            <v>0</v>
          </cell>
          <cell r="G377">
            <v>0</v>
          </cell>
          <cell r="H377">
            <v>0</v>
          </cell>
          <cell r="I377">
            <v>0</v>
          </cell>
          <cell r="J377">
            <v>0</v>
          </cell>
          <cell r="K377">
            <v>0</v>
          </cell>
          <cell r="L377">
            <v>0</v>
          </cell>
          <cell r="M377">
            <v>0</v>
          </cell>
          <cell r="N377">
            <v>0</v>
          </cell>
          <cell r="O377">
            <v>0</v>
          </cell>
          <cell r="P377">
            <v>0</v>
          </cell>
        </row>
        <row r="387">
          <cell r="A387" t="str">
            <v>ae</v>
          </cell>
          <cell r="B387" t="str">
            <v>Income After Realized Gain/(Loss) &amp; OCI</v>
          </cell>
          <cell r="D387">
            <v>6388.53648184744</v>
          </cell>
          <cell r="E387">
            <v>510.6581643434597</v>
          </cell>
          <cell r="F387">
            <v>968.434974496726</v>
          </cell>
          <cell r="G387">
            <v>1535.2558267736579</v>
          </cell>
          <cell r="H387">
            <v>2038.6456028576699</v>
          </cell>
          <cell r="I387">
            <v>2586.9828759629495</v>
          </cell>
          <cell r="J387">
            <v>3098.9144915661468</v>
          </cell>
          <cell r="K387">
            <v>3656.184814968673</v>
          </cell>
          <cell r="L387">
            <v>4196.6296559967968</v>
          </cell>
          <cell r="M387">
            <v>4721.9316912143349</v>
          </cell>
          <cell r="N387">
            <v>5285.7218507896241</v>
          </cell>
          <cell r="O387">
            <v>5818.5611276429481</v>
          </cell>
          <cell r="P387">
            <v>6388.53648184744</v>
          </cell>
        </row>
        <row r="388">
          <cell r="A388" t="str">
            <v>af</v>
          </cell>
        </row>
        <row r="389">
          <cell r="A389" t="str">
            <v>ag</v>
          </cell>
          <cell r="B389" t="str">
            <v>Federal Income Tax</v>
          </cell>
          <cell r="D389">
            <v>2129.5121606158118</v>
          </cell>
          <cell r="E389">
            <v>170.21938811448641</v>
          </cell>
          <cell r="F389">
            <v>322.81165816557507</v>
          </cell>
          <cell r="G389">
            <v>511.7519422578855</v>
          </cell>
          <cell r="H389">
            <v>679.54853428588945</v>
          </cell>
          <cell r="I389">
            <v>862.32762532098241</v>
          </cell>
          <cell r="J389">
            <v>1032.9714971887147</v>
          </cell>
          <cell r="K389">
            <v>1218.7282716562231</v>
          </cell>
          <cell r="L389">
            <v>1398.8765519989311</v>
          </cell>
          <cell r="M389">
            <v>1573.9772304047769</v>
          </cell>
          <cell r="N389">
            <v>1761.9072835965401</v>
          </cell>
          <cell r="O389">
            <v>1939.520375880981</v>
          </cell>
          <cell r="P389">
            <v>2129.5121606158118</v>
          </cell>
        </row>
        <row r="391">
          <cell r="B391" t="str">
            <v>Net Income</v>
          </cell>
          <cell r="D391">
            <v>4259.0243212316282</v>
          </cell>
          <cell r="E391">
            <v>340.43877622897332</v>
          </cell>
          <cell r="F391">
            <v>645.62331633115093</v>
          </cell>
          <cell r="G391">
            <v>1023.5038845157724</v>
          </cell>
          <cell r="H391">
            <v>1359.0970685717805</v>
          </cell>
          <cell r="I391">
            <v>1724.6552506419671</v>
          </cell>
          <cell r="J391">
            <v>2065.9429943774321</v>
          </cell>
          <cell r="K391">
            <v>2437.4565433124499</v>
          </cell>
          <cell r="L391">
            <v>2797.7531039978658</v>
          </cell>
          <cell r="M391">
            <v>3147.954460809558</v>
          </cell>
          <cell r="N391">
            <v>3523.8145671930843</v>
          </cell>
          <cell r="O391">
            <v>3879.0407517619669</v>
          </cell>
          <cell r="P391">
            <v>4259.0243212316282</v>
          </cell>
        </row>
        <row r="396">
          <cell r="B396" t="str">
            <v>Symetra Financial</v>
          </cell>
        </row>
        <row r="397">
          <cell r="B397" t="str">
            <v>Statement of Life Operations - SAFECO Investment Services</v>
          </cell>
        </row>
        <row r="398">
          <cell r="B398" t="str">
            <v xml:space="preserve">  (All $ amounts in thousands)</v>
          </cell>
        </row>
        <row r="400">
          <cell r="B400" t="str">
            <v>Income Statement</v>
          </cell>
        </row>
        <row r="401">
          <cell r="D401">
            <v>2005</v>
          </cell>
        </row>
        <row r="402">
          <cell r="D402" t="str">
            <v>Plan2</v>
          </cell>
          <cell r="E402">
            <v>38353</v>
          </cell>
          <cell r="F402">
            <v>38384</v>
          </cell>
          <cell r="G402">
            <v>38412</v>
          </cell>
          <cell r="H402">
            <v>38443</v>
          </cell>
          <cell r="I402">
            <v>38473</v>
          </cell>
          <cell r="J402">
            <v>38504</v>
          </cell>
          <cell r="K402">
            <v>38534</v>
          </cell>
          <cell r="L402">
            <v>38565</v>
          </cell>
          <cell r="M402">
            <v>38596</v>
          </cell>
          <cell r="N402">
            <v>38626</v>
          </cell>
          <cell r="O402">
            <v>38657</v>
          </cell>
          <cell r="P402">
            <v>38687</v>
          </cell>
        </row>
        <row r="404">
          <cell r="A404" t="str">
            <v>a</v>
          </cell>
          <cell r="B404" t="str">
            <v>Premiums &amp; Other Considerations</v>
          </cell>
          <cell r="D404">
            <v>0</v>
          </cell>
          <cell r="E404">
            <v>0</v>
          </cell>
          <cell r="F404">
            <v>0</v>
          </cell>
          <cell r="G404">
            <v>0</v>
          </cell>
          <cell r="H404">
            <v>0</v>
          </cell>
          <cell r="I404">
            <v>0</v>
          </cell>
          <cell r="J404">
            <v>0</v>
          </cell>
          <cell r="K404">
            <v>0</v>
          </cell>
          <cell r="L404">
            <v>0</v>
          </cell>
          <cell r="M404">
            <v>0</v>
          </cell>
          <cell r="N404">
            <v>0</v>
          </cell>
          <cell r="O404">
            <v>0</v>
          </cell>
          <cell r="P404">
            <v>0</v>
          </cell>
        </row>
        <row r="405">
          <cell r="A405" t="str">
            <v>b</v>
          </cell>
          <cell r="B405" t="str">
            <v>Investment Income</v>
          </cell>
          <cell r="D405">
            <v>0</v>
          </cell>
          <cell r="E405">
            <v>0</v>
          </cell>
          <cell r="F405">
            <v>0</v>
          </cell>
          <cell r="G405">
            <v>0</v>
          </cell>
          <cell r="H405">
            <v>0</v>
          </cell>
          <cell r="I405">
            <v>0</v>
          </cell>
          <cell r="J405">
            <v>0</v>
          </cell>
          <cell r="K405">
            <v>0</v>
          </cell>
          <cell r="L405">
            <v>0</v>
          </cell>
          <cell r="M405">
            <v>0</v>
          </cell>
          <cell r="N405">
            <v>0</v>
          </cell>
          <cell r="O405">
            <v>0</v>
          </cell>
          <cell r="P405">
            <v>0</v>
          </cell>
        </row>
        <row r="406">
          <cell r="A406" t="str">
            <v>c</v>
          </cell>
          <cell r="B406" t="str">
            <v>Other Revenue</v>
          </cell>
          <cell r="D406">
            <v>14725.491</v>
          </cell>
          <cell r="E406">
            <v>1463.7349999999999</v>
          </cell>
          <cell r="F406">
            <v>2674.442</v>
          </cell>
          <cell r="G406">
            <v>3811.2420000000002</v>
          </cell>
          <cell r="H406">
            <v>5255.56</v>
          </cell>
          <cell r="I406">
            <v>6137.8050000000003</v>
          </cell>
          <cell r="J406">
            <v>7347.1260000000002</v>
          </cell>
          <cell r="K406">
            <v>8795.9779999999992</v>
          </cell>
          <cell r="L406">
            <v>9884.5059999999994</v>
          </cell>
          <cell r="M406">
            <v>10875.978999999999</v>
          </cell>
          <cell r="N406">
            <v>12287.531000000001</v>
          </cell>
          <cell r="O406">
            <v>13511.038</v>
          </cell>
          <cell r="P406">
            <v>14725.491</v>
          </cell>
        </row>
        <row r="417">
          <cell r="A417" t="str">
            <v>n</v>
          </cell>
          <cell r="B417" t="str">
            <v xml:space="preserve">   Distribution</v>
          </cell>
          <cell r="D417">
            <v>0</v>
          </cell>
          <cell r="E417">
            <v>0</v>
          </cell>
          <cell r="F417">
            <v>0</v>
          </cell>
          <cell r="G417">
            <v>0</v>
          </cell>
          <cell r="H417">
            <v>0</v>
          </cell>
          <cell r="I417">
            <v>0</v>
          </cell>
          <cell r="J417">
            <v>0</v>
          </cell>
          <cell r="K417">
            <v>0</v>
          </cell>
          <cell r="L417">
            <v>0</v>
          </cell>
          <cell r="M417">
            <v>0</v>
          </cell>
          <cell r="N417">
            <v>0</v>
          </cell>
          <cell r="O417">
            <v>0</v>
          </cell>
          <cell r="P417">
            <v>0</v>
          </cell>
        </row>
        <row r="418">
          <cell r="A418" t="str">
            <v>o</v>
          </cell>
          <cell r="B418" t="str">
            <v xml:space="preserve">   Life Shared Services</v>
          </cell>
          <cell r="D418">
            <v>0</v>
          </cell>
          <cell r="E418">
            <v>0</v>
          </cell>
          <cell r="F418">
            <v>0</v>
          </cell>
          <cell r="G418">
            <v>0</v>
          </cell>
          <cell r="H418">
            <v>0</v>
          </cell>
          <cell r="I418">
            <v>0</v>
          </cell>
          <cell r="J418">
            <v>0</v>
          </cell>
          <cell r="K418">
            <v>0</v>
          </cell>
          <cell r="L418">
            <v>0</v>
          </cell>
          <cell r="M418">
            <v>0</v>
          </cell>
          <cell r="N418">
            <v>0</v>
          </cell>
          <cell r="O418">
            <v>0</v>
          </cell>
          <cell r="P418">
            <v>0</v>
          </cell>
        </row>
        <row r="419">
          <cell r="A419" t="str">
            <v>p</v>
          </cell>
          <cell r="B419" t="str">
            <v xml:space="preserve">   Corporate Overhead</v>
          </cell>
          <cell r="D419">
            <v>0</v>
          </cell>
          <cell r="E419">
            <v>0</v>
          </cell>
          <cell r="F419">
            <v>0</v>
          </cell>
          <cell r="G419">
            <v>0</v>
          </cell>
          <cell r="H419">
            <v>0</v>
          </cell>
          <cell r="I419">
            <v>0</v>
          </cell>
          <cell r="J419">
            <v>0</v>
          </cell>
          <cell r="K419">
            <v>0</v>
          </cell>
          <cell r="L419">
            <v>0</v>
          </cell>
          <cell r="M419">
            <v>0</v>
          </cell>
          <cell r="N419">
            <v>0</v>
          </cell>
          <cell r="O419">
            <v>0</v>
          </cell>
          <cell r="P419">
            <v>0</v>
          </cell>
        </row>
        <row r="420">
          <cell r="A420" t="str">
            <v>q</v>
          </cell>
          <cell r="B420" t="str">
            <v xml:space="preserve">   Other Operating Expenses</v>
          </cell>
          <cell r="D420">
            <v>0</v>
          </cell>
          <cell r="E420">
            <v>0</v>
          </cell>
          <cell r="F420">
            <v>0</v>
          </cell>
          <cell r="G420">
            <v>0</v>
          </cell>
          <cell r="H420">
            <v>0</v>
          </cell>
          <cell r="I420">
            <v>0</v>
          </cell>
          <cell r="J420">
            <v>0</v>
          </cell>
          <cell r="K420">
            <v>0</v>
          </cell>
          <cell r="L420">
            <v>0</v>
          </cell>
          <cell r="M420">
            <v>0</v>
          </cell>
          <cell r="N420">
            <v>0</v>
          </cell>
          <cell r="O420">
            <v>0</v>
          </cell>
          <cell r="P420">
            <v>0</v>
          </cell>
        </row>
        <row r="421">
          <cell r="A421" t="str">
            <v>r</v>
          </cell>
          <cell r="B421" t="str">
            <v>Total Operating Expenses</v>
          </cell>
          <cell r="D421">
            <v>2898.4310623421002</v>
          </cell>
          <cell r="E421">
            <v>269.6057150316667</v>
          </cell>
          <cell r="F421">
            <v>494.59680781333333</v>
          </cell>
          <cell r="G421">
            <v>727.91956734500002</v>
          </cell>
          <cell r="H421">
            <v>982.68963273356667</v>
          </cell>
          <cell r="I421">
            <v>1216.8408938721334</v>
          </cell>
          <cell r="J421">
            <v>1462.5413217607002</v>
          </cell>
          <cell r="K421">
            <v>1728.9193351492668</v>
          </cell>
          <cell r="L421">
            <v>1963.4878713878336</v>
          </cell>
          <cell r="M421">
            <v>2201.5865743764002</v>
          </cell>
          <cell r="N421">
            <v>2450.7499628649666</v>
          </cell>
          <cell r="O421">
            <v>2679.6868593535337</v>
          </cell>
          <cell r="P421">
            <v>2898.4310623421002</v>
          </cell>
        </row>
        <row r="422">
          <cell r="A422" t="str">
            <v>s</v>
          </cell>
          <cell r="B422" t="str">
            <v>Interest on Debt</v>
          </cell>
          <cell r="D422">
            <v>0</v>
          </cell>
          <cell r="E422">
            <v>0</v>
          </cell>
          <cell r="F422">
            <v>0</v>
          </cell>
          <cell r="G422">
            <v>0</v>
          </cell>
          <cell r="H422">
            <v>0</v>
          </cell>
          <cell r="I422">
            <v>0</v>
          </cell>
          <cell r="J422">
            <v>0</v>
          </cell>
          <cell r="K422">
            <v>0</v>
          </cell>
          <cell r="L422">
            <v>0</v>
          </cell>
          <cell r="M422">
            <v>0</v>
          </cell>
          <cell r="N422">
            <v>0</v>
          </cell>
          <cell r="O422">
            <v>0</v>
          </cell>
          <cell r="P422">
            <v>0</v>
          </cell>
        </row>
        <row r="423">
          <cell r="A423" t="str">
            <v>t</v>
          </cell>
          <cell r="B423" t="str">
            <v>Commission</v>
          </cell>
          <cell r="D423">
            <v>12331.8039376579</v>
          </cell>
          <cell r="E423">
            <v>1162.6729516350001</v>
          </cell>
          <cell r="F423">
            <v>2180.93852552</v>
          </cell>
          <cell r="G423">
            <v>3067.9374326550001</v>
          </cell>
          <cell r="H423">
            <v>4257.9190339330999</v>
          </cell>
          <cell r="I423">
            <v>5061.1204394612005</v>
          </cell>
          <cell r="J423">
            <v>6101.870678239301</v>
          </cell>
          <cell r="K423">
            <v>7220.1483315174009</v>
          </cell>
          <cell r="L423">
            <v>8208.3814619455006</v>
          </cell>
          <cell r="M423">
            <v>9013.296425623601</v>
          </cell>
          <cell r="N423">
            <v>10185.463703801701</v>
          </cell>
          <cell r="O423">
            <v>11269.702473979802</v>
          </cell>
          <cell r="P423">
            <v>12331.8039376579</v>
          </cell>
        </row>
        <row r="424">
          <cell r="A424" t="str">
            <v>u</v>
          </cell>
          <cell r="B424" t="str">
            <v>Premium Taxes</v>
          </cell>
          <cell r="D424">
            <v>0</v>
          </cell>
          <cell r="E424">
            <v>0</v>
          </cell>
          <cell r="F424">
            <v>0</v>
          </cell>
          <cell r="G424">
            <v>0</v>
          </cell>
          <cell r="H424">
            <v>0</v>
          </cell>
          <cell r="I424">
            <v>0</v>
          </cell>
          <cell r="J424">
            <v>0</v>
          </cell>
          <cell r="K424">
            <v>0</v>
          </cell>
          <cell r="L424">
            <v>0</v>
          </cell>
          <cell r="M424">
            <v>0</v>
          </cell>
          <cell r="N424">
            <v>0</v>
          </cell>
          <cell r="O424">
            <v>0</v>
          </cell>
          <cell r="P424">
            <v>0</v>
          </cell>
        </row>
        <row r="425">
          <cell r="A425" t="str">
            <v>v</v>
          </cell>
          <cell r="B425" t="str">
            <v>DAC Deferral</v>
          </cell>
          <cell r="D425">
            <v>0</v>
          </cell>
          <cell r="E425">
            <v>0</v>
          </cell>
          <cell r="F425">
            <v>0</v>
          </cell>
          <cell r="G425">
            <v>0</v>
          </cell>
          <cell r="H425">
            <v>0</v>
          </cell>
          <cell r="I425">
            <v>0</v>
          </cell>
          <cell r="J425">
            <v>0</v>
          </cell>
          <cell r="K425">
            <v>0</v>
          </cell>
          <cell r="L425">
            <v>0</v>
          </cell>
          <cell r="M425">
            <v>0</v>
          </cell>
          <cell r="N425">
            <v>0</v>
          </cell>
          <cell r="O425">
            <v>0</v>
          </cell>
          <cell r="P425">
            <v>0</v>
          </cell>
        </row>
        <row r="426">
          <cell r="A426" t="str">
            <v>w</v>
          </cell>
          <cell r="B426" t="str">
            <v>DAC Amortization</v>
          </cell>
          <cell r="D426">
            <v>0</v>
          </cell>
          <cell r="E426">
            <v>0</v>
          </cell>
          <cell r="F426">
            <v>0</v>
          </cell>
          <cell r="G426">
            <v>0</v>
          </cell>
          <cell r="H426">
            <v>0</v>
          </cell>
          <cell r="I426">
            <v>0</v>
          </cell>
          <cell r="J426">
            <v>0</v>
          </cell>
          <cell r="K426">
            <v>0</v>
          </cell>
          <cell r="L426">
            <v>0</v>
          </cell>
          <cell r="M426">
            <v>0</v>
          </cell>
          <cell r="N426">
            <v>0</v>
          </cell>
          <cell r="O426">
            <v>0</v>
          </cell>
          <cell r="P426">
            <v>0</v>
          </cell>
        </row>
        <row r="427">
          <cell r="A427" t="str">
            <v>x</v>
          </cell>
        </row>
        <row r="428">
          <cell r="A428" t="str">
            <v>y</v>
          </cell>
          <cell r="B428" t="str">
            <v>Total Expenses</v>
          </cell>
          <cell r="D428">
            <v>15230.235000000001</v>
          </cell>
          <cell r="E428">
            <v>1432.2786666666668</v>
          </cell>
          <cell r="F428">
            <v>2675.5353333333333</v>
          </cell>
          <cell r="G428">
            <v>3795.857</v>
          </cell>
          <cell r="H428">
            <v>5240.608666666667</v>
          </cell>
          <cell r="I428">
            <v>6277.9613333333336</v>
          </cell>
          <cell r="J428">
            <v>7564.4120000000012</v>
          </cell>
          <cell r="K428">
            <v>8949.0676666666677</v>
          </cell>
          <cell r="L428">
            <v>10171.869333333334</v>
          </cell>
          <cell r="M428">
            <v>11214.883000000002</v>
          </cell>
          <cell r="N428">
            <v>12636.213666666667</v>
          </cell>
          <cell r="O428">
            <v>13949.389333333336</v>
          </cell>
          <cell r="P428">
            <v>15230.235000000001</v>
          </cell>
        </row>
        <row r="429">
          <cell r="A429" t="str">
            <v>z</v>
          </cell>
        </row>
        <row r="430">
          <cell r="A430" t="str">
            <v>aa</v>
          </cell>
          <cell r="B430" t="str">
            <v>Net Income/(Loss) Before Tax</v>
          </cell>
          <cell r="D430">
            <v>-504.7440000000006</v>
          </cell>
          <cell r="E430">
            <v>31.456333333333077</v>
          </cell>
          <cell r="F430">
            <v>-1.0933333333332484</v>
          </cell>
          <cell r="G430">
            <v>15.385000000000218</v>
          </cell>
          <cell r="H430">
            <v>14.951333333333423</v>
          </cell>
          <cell r="I430">
            <v>-140.15633333333335</v>
          </cell>
          <cell r="J430">
            <v>-217.28600000000097</v>
          </cell>
          <cell r="K430">
            <v>-153.08966666666856</v>
          </cell>
          <cell r="L430">
            <v>-287.36333333333459</v>
          </cell>
          <cell r="M430">
            <v>-338.90400000000227</v>
          </cell>
          <cell r="N430">
            <v>-348.68266666666568</v>
          </cell>
          <cell r="O430">
            <v>-438.35133333333579</v>
          </cell>
          <cell r="P430">
            <v>-504.7440000000006</v>
          </cell>
        </row>
        <row r="431">
          <cell r="A431" t="str">
            <v>ab</v>
          </cell>
        </row>
        <row r="432">
          <cell r="A432" t="str">
            <v>ac</v>
          </cell>
          <cell r="B432" t="str">
            <v>Realized Investment Gain/(Loss)</v>
          </cell>
          <cell r="D432">
            <v>0</v>
          </cell>
          <cell r="E432">
            <v>0</v>
          </cell>
          <cell r="F432">
            <v>0</v>
          </cell>
          <cell r="G432">
            <v>0</v>
          </cell>
          <cell r="H432">
            <v>0</v>
          </cell>
          <cell r="I432">
            <v>0</v>
          </cell>
          <cell r="J432">
            <v>0</v>
          </cell>
          <cell r="K432">
            <v>0</v>
          </cell>
          <cell r="L432">
            <v>0</v>
          </cell>
          <cell r="M432">
            <v>0</v>
          </cell>
          <cell r="N432">
            <v>0</v>
          </cell>
          <cell r="O432">
            <v>0</v>
          </cell>
          <cell r="P432">
            <v>0</v>
          </cell>
        </row>
        <row r="433">
          <cell r="A433" t="str">
            <v>ad</v>
          </cell>
          <cell r="B433" t="str">
            <v>Other Comprehensive Income (OCI)</v>
          </cell>
          <cell r="D433">
            <v>0</v>
          </cell>
          <cell r="E433">
            <v>0</v>
          </cell>
          <cell r="F433">
            <v>0</v>
          </cell>
          <cell r="G433">
            <v>0</v>
          </cell>
          <cell r="H433">
            <v>0</v>
          </cell>
          <cell r="I433">
            <v>0</v>
          </cell>
          <cell r="J433">
            <v>0</v>
          </cell>
          <cell r="K433">
            <v>0</v>
          </cell>
          <cell r="L433">
            <v>0</v>
          </cell>
          <cell r="M433">
            <v>0</v>
          </cell>
          <cell r="N433">
            <v>0</v>
          </cell>
          <cell r="O433">
            <v>0</v>
          </cell>
          <cell r="P433">
            <v>0</v>
          </cell>
        </row>
        <row r="434">
          <cell r="A434" t="str">
            <v>ae</v>
          </cell>
          <cell r="B434" t="str">
            <v>Income After Realized Gain/(Loss) &amp; OCI</v>
          </cell>
          <cell r="D434">
            <v>-504.7440000000006</v>
          </cell>
          <cell r="E434">
            <v>31.456333333333077</v>
          </cell>
          <cell r="F434">
            <v>-1.0933333333332484</v>
          </cell>
          <cell r="G434">
            <v>15.385000000000218</v>
          </cell>
          <cell r="H434">
            <v>14.951333333333423</v>
          </cell>
          <cell r="I434">
            <v>-140.15633333333335</v>
          </cell>
          <cell r="J434">
            <v>-217.28600000000097</v>
          </cell>
          <cell r="K434">
            <v>-153.08966666666856</v>
          </cell>
          <cell r="L434">
            <v>-287.36333333333459</v>
          </cell>
          <cell r="M434">
            <v>-338.90400000000227</v>
          </cell>
          <cell r="N434">
            <v>-348.68266666666568</v>
          </cell>
          <cell r="O434">
            <v>-438.35133333333579</v>
          </cell>
          <cell r="P434">
            <v>-504.7440000000006</v>
          </cell>
        </row>
        <row r="435">
          <cell r="A435" t="str">
            <v>af</v>
          </cell>
        </row>
        <row r="436">
          <cell r="A436" t="str">
            <v>ag</v>
          </cell>
          <cell r="B436" t="str">
            <v>Federal Income Tax</v>
          </cell>
          <cell r="D436">
            <v>-168.24800000000008</v>
          </cell>
          <cell r="E436">
            <v>10.485444444444418</v>
          </cell>
          <cell r="F436">
            <v>-0.36444444444441798</v>
          </cell>
          <cell r="G436">
            <v>5.1283333333334111</v>
          </cell>
          <cell r="H436">
            <v>4.9837777777778305</v>
          </cell>
          <cell r="I436">
            <v>-46.71877777777771</v>
          </cell>
          <cell r="J436">
            <v>-72.428666666666629</v>
          </cell>
          <cell r="K436">
            <v>-51.029888888888877</v>
          </cell>
          <cell r="L436">
            <v>-95.787777777777777</v>
          </cell>
          <cell r="M436">
            <v>-112.96800000000003</v>
          </cell>
          <cell r="N436">
            <v>-116.22755555555561</v>
          </cell>
          <cell r="O436">
            <v>-146.11711111111117</v>
          </cell>
          <cell r="P436">
            <v>-168.24800000000008</v>
          </cell>
        </row>
        <row r="438">
          <cell r="B438" t="str">
            <v>Net Income</v>
          </cell>
          <cell r="D438">
            <v>-336.49600000000055</v>
          </cell>
          <cell r="E438">
            <v>20.970888888888659</v>
          </cell>
          <cell r="F438">
            <v>-0.72888888888883052</v>
          </cell>
          <cell r="G438">
            <v>10.256666666666806</v>
          </cell>
          <cell r="H438">
            <v>9.9675555555555917</v>
          </cell>
          <cell r="I438">
            <v>-93.437555555555633</v>
          </cell>
          <cell r="J438">
            <v>-144.85733333333434</v>
          </cell>
          <cell r="K438">
            <v>-102.05977777777969</v>
          </cell>
          <cell r="L438">
            <v>-191.57555555555683</v>
          </cell>
          <cell r="M438">
            <v>-225.93600000000225</v>
          </cell>
          <cell r="N438">
            <v>-232.45511111111006</v>
          </cell>
          <cell r="O438">
            <v>-292.23422222222462</v>
          </cell>
          <cell r="P438">
            <v>-336.49600000000055</v>
          </cell>
        </row>
        <row r="442">
          <cell r="B442" t="str">
            <v>Symetra Financial</v>
          </cell>
        </row>
        <row r="443">
          <cell r="B443" t="str">
            <v>Statement of Life Operations - SAFECO Administrative Services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State Data"/>
      <sheetName val="Rpt #498"/>
      <sheetName val="Rpt #212"/>
      <sheetName val="Balancing Sheet"/>
      <sheetName val="Group Dept. Alloc Prm"/>
      <sheetName val="ING Adjustment"/>
      <sheetName val="Adjustment for Alloc Prm"/>
      <sheetName val="LG&amp;T Adjustment"/>
      <sheetName val="BSI Alloc Prm."/>
      <sheetName val="Visual Basic Macros"/>
      <sheetName val="RelocateBox"/>
      <sheetName val="DateBox"/>
      <sheetName val="PrintBox"/>
      <sheetName val="SaveBox"/>
      <sheetName val="ExposeWarning"/>
      <sheetName val="Command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
          <cell r="B3">
            <v>2003</v>
          </cell>
        </row>
        <row r="5">
          <cell r="B5" t="str">
            <v>First Quarter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HERE"/>
      <sheetName val="ROE &amp; Dividends"/>
      <sheetName val="SL"/>
      <sheetName val="SL_Load"/>
      <sheetName val="Group"/>
      <sheetName val="Group_Load"/>
      <sheetName val="RS"/>
      <sheetName val="RS_Load"/>
      <sheetName val="IA"/>
      <sheetName val="IA_Load"/>
      <sheetName val="Ind"/>
      <sheetName val="Ind_Load"/>
      <sheetName val="All Other"/>
      <sheetName val="Surplus"/>
      <sheetName val="Surplus_Load"/>
      <sheetName val="SIS"/>
      <sheetName val="SIS_Load"/>
      <sheetName val="SAS"/>
      <sheetName val="SAS_load"/>
      <sheetName val="SSI"/>
      <sheetName val="SSI_Load"/>
      <sheetName val="Other"/>
      <sheetName val="Other_Load"/>
      <sheetName val="RS &amp; SSI"/>
      <sheetName val="Group &amp; SAS"/>
    </sheetNames>
    <sheetDataSet>
      <sheetData sheetId="0" refreshError="1">
        <row r="1">
          <cell r="C1">
            <v>38898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7.bin"/><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11" Type="http://schemas.openxmlformats.org/officeDocument/2006/relationships/printerSettings" Target="../printerSettings/printerSettings100.bin"/><Relationship Id="rId5" Type="http://schemas.openxmlformats.org/officeDocument/2006/relationships/printerSettings" Target="../printerSettings/printerSettings94.bin"/><Relationship Id="rId10" Type="http://schemas.openxmlformats.org/officeDocument/2006/relationships/printerSettings" Target="../printerSettings/printerSettings99.bin"/><Relationship Id="rId4" Type="http://schemas.openxmlformats.org/officeDocument/2006/relationships/printerSettings" Target="../printerSettings/printerSettings93.bin"/><Relationship Id="rId9" Type="http://schemas.openxmlformats.org/officeDocument/2006/relationships/printerSettings" Target="../printerSettings/printerSettings9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24.bin"/><Relationship Id="rId3" Type="http://schemas.openxmlformats.org/officeDocument/2006/relationships/printerSettings" Target="../printerSettings/printerSettings119.bin"/><Relationship Id="rId7" Type="http://schemas.openxmlformats.org/officeDocument/2006/relationships/printerSettings" Target="../printerSettings/printerSettings123.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6" Type="http://schemas.openxmlformats.org/officeDocument/2006/relationships/printerSettings" Target="../printerSettings/printerSettings122.bin"/><Relationship Id="rId11" Type="http://schemas.openxmlformats.org/officeDocument/2006/relationships/printerSettings" Target="../printerSettings/printerSettings127.bin"/><Relationship Id="rId5" Type="http://schemas.openxmlformats.org/officeDocument/2006/relationships/printerSettings" Target="../printerSettings/printerSettings121.bin"/><Relationship Id="rId10" Type="http://schemas.openxmlformats.org/officeDocument/2006/relationships/printerSettings" Target="../printerSettings/printerSettings126.bin"/><Relationship Id="rId4" Type="http://schemas.openxmlformats.org/officeDocument/2006/relationships/printerSettings" Target="../printerSettings/printerSettings120.bin"/><Relationship Id="rId9" Type="http://schemas.openxmlformats.org/officeDocument/2006/relationships/printerSettings" Target="../printerSettings/printerSettings1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6.bin"/><Relationship Id="rId3" Type="http://schemas.openxmlformats.org/officeDocument/2006/relationships/printerSettings" Target="../printerSettings/printerSettings131.bin"/><Relationship Id="rId7" Type="http://schemas.openxmlformats.org/officeDocument/2006/relationships/printerSettings" Target="../printerSettings/printerSettings135.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6" Type="http://schemas.openxmlformats.org/officeDocument/2006/relationships/printerSettings" Target="../printerSettings/printerSettings134.bin"/><Relationship Id="rId11" Type="http://schemas.openxmlformats.org/officeDocument/2006/relationships/printerSettings" Target="../printerSettings/printerSettings139.bin"/><Relationship Id="rId5" Type="http://schemas.openxmlformats.org/officeDocument/2006/relationships/printerSettings" Target="../printerSettings/printerSettings133.bin"/><Relationship Id="rId10" Type="http://schemas.openxmlformats.org/officeDocument/2006/relationships/printerSettings" Target="../printerSettings/printerSettings138.bin"/><Relationship Id="rId4" Type="http://schemas.openxmlformats.org/officeDocument/2006/relationships/printerSettings" Target="../printerSettings/printerSettings132.bin"/><Relationship Id="rId9" Type="http://schemas.openxmlformats.org/officeDocument/2006/relationships/printerSettings" Target="../printerSettings/printerSettings137.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47.bin"/><Relationship Id="rId3" Type="http://schemas.openxmlformats.org/officeDocument/2006/relationships/printerSettings" Target="../printerSettings/printerSettings142.bin"/><Relationship Id="rId7" Type="http://schemas.openxmlformats.org/officeDocument/2006/relationships/printerSettings" Target="../printerSettings/printerSettings146.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11" Type="http://schemas.openxmlformats.org/officeDocument/2006/relationships/printerSettings" Target="../printerSettings/printerSettings150.bin"/><Relationship Id="rId5" Type="http://schemas.openxmlformats.org/officeDocument/2006/relationships/printerSettings" Target="../printerSettings/printerSettings144.bin"/><Relationship Id="rId10" Type="http://schemas.openxmlformats.org/officeDocument/2006/relationships/printerSettings" Target="../printerSettings/printerSettings149.bin"/><Relationship Id="rId4" Type="http://schemas.openxmlformats.org/officeDocument/2006/relationships/printerSettings" Target="../printerSettings/printerSettings143.bin"/><Relationship Id="rId9" Type="http://schemas.openxmlformats.org/officeDocument/2006/relationships/printerSettings" Target="../printerSettings/printerSettings148.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58.bin"/><Relationship Id="rId3" Type="http://schemas.openxmlformats.org/officeDocument/2006/relationships/printerSettings" Target="../printerSettings/printerSettings153.bin"/><Relationship Id="rId7" Type="http://schemas.openxmlformats.org/officeDocument/2006/relationships/printerSettings" Target="../printerSettings/printerSettings157.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11" Type="http://schemas.openxmlformats.org/officeDocument/2006/relationships/printerSettings" Target="../printerSettings/printerSettings161.bin"/><Relationship Id="rId5" Type="http://schemas.openxmlformats.org/officeDocument/2006/relationships/printerSettings" Target="../printerSettings/printerSettings155.bin"/><Relationship Id="rId10" Type="http://schemas.openxmlformats.org/officeDocument/2006/relationships/printerSettings" Target="../printerSettings/printerSettings160.bin"/><Relationship Id="rId4" Type="http://schemas.openxmlformats.org/officeDocument/2006/relationships/printerSettings" Target="../printerSettings/printerSettings154.bin"/><Relationship Id="rId9" Type="http://schemas.openxmlformats.org/officeDocument/2006/relationships/printerSettings" Target="../printerSettings/printerSettings15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printerSettings" Target="../printerSettings/printerSettings34.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5" Type="http://schemas.openxmlformats.org/officeDocument/2006/relationships/printerSettings" Target="../printerSettings/printerSettings39.bin"/><Relationship Id="rId10" Type="http://schemas.openxmlformats.org/officeDocument/2006/relationships/printerSettings" Target="../printerSettings/printerSettings44.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11" Type="http://schemas.openxmlformats.org/officeDocument/2006/relationships/printerSettings" Target="../printerSettings/printerSettings56.bin"/><Relationship Id="rId5" Type="http://schemas.openxmlformats.org/officeDocument/2006/relationships/printerSettings" Target="../printerSettings/printerSettings50.bin"/><Relationship Id="rId10" Type="http://schemas.openxmlformats.org/officeDocument/2006/relationships/printerSettings" Target="../printerSettings/printerSettings55.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11" Type="http://schemas.openxmlformats.org/officeDocument/2006/relationships/printerSettings" Target="../printerSettings/printerSettings67.bin"/><Relationship Id="rId5" Type="http://schemas.openxmlformats.org/officeDocument/2006/relationships/printerSettings" Target="../printerSettings/printerSettings61.bin"/><Relationship Id="rId10" Type="http://schemas.openxmlformats.org/officeDocument/2006/relationships/printerSettings" Target="../printerSettings/printerSettings66.bin"/><Relationship Id="rId4" Type="http://schemas.openxmlformats.org/officeDocument/2006/relationships/printerSettings" Target="../printerSettings/printerSettings60.bin"/><Relationship Id="rId9" Type="http://schemas.openxmlformats.org/officeDocument/2006/relationships/printerSettings" Target="../printerSettings/printerSettings6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5.bin"/><Relationship Id="rId3" Type="http://schemas.openxmlformats.org/officeDocument/2006/relationships/printerSettings" Target="../printerSettings/printerSettings70.bin"/><Relationship Id="rId7" Type="http://schemas.openxmlformats.org/officeDocument/2006/relationships/printerSettings" Target="../printerSettings/printerSettings74.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11" Type="http://schemas.openxmlformats.org/officeDocument/2006/relationships/printerSettings" Target="../printerSettings/printerSettings78.bin"/><Relationship Id="rId5" Type="http://schemas.openxmlformats.org/officeDocument/2006/relationships/printerSettings" Target="../printerSettings/printerSettings72.bin"/><Relationship Id="rId10" Type="http://schemas.openxmlformats.org/officeDocument/2006/relationships/printerSettings" Target="../printerSettings/printerSettings77.bin"/><Relationship Id="rId4" Type="http://schemas.openxmlformats.org/officeDocument/2006/relationships/printerSettings" Target="../printerSettings/printerSettings71.bin"/><Relationship Id="rId9" Type="http://schemas.openxmlformats.org/officeDocument/2006/relationships/printerSettings" Target="../printerSettings/printerSettings7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6.bin"/><Relationship Id="rId3" Type="http://schemas.openxmlformats.org/officeDocument/2006/relationships/printerSettings" Target="../printerSettings/printerSettings81.bin"/><Relationship Id="rId7" Type="http://schemas.openxmlformats.org/officeDocument/2006/relationships/printerSettings" Target="../printerSettings/printerSettings85.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11" Type="http://schemas.openxmlformats.org/officeDocument/2006/relationships/printerSettings" Target="../printerSettings/printerSettings89.bin"/><Relationship Id="rId5" Type="http://schemas.openxmlformats.org/officeDocument/2006/relationships/printerSettings" Target="../printerSettings/printerSettings83.bin"/><Relationship Id="rId10" Type="http://schemas.openxmlformats.org/officeDocument/2006/relationships/printerSettings" Target="../printerSettings/printerSettings88.bin"/><Relationship Id="rId4" Type="http://schemas.openxmlformats.org/officeDocument/2006/relationships/printerSettings" Target="../printerSettings/printerSettings82.bin"/><Relationship Id="rId9" Type="http://schemas.openxmlformats.org/officeDocument/2006/relationships/printerSettings" Target="../printerSettings/printerSettings8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activeCell="C22" sqref="C22"/>
    </sheetView>
  </sheetViews>
  <sheetFormatPr defaultColWidth="12.42578125" defaultRowHeight="12.75" x14ac:dyDescent="0.2"/>
  <cols>
    <col min="1" max="1" width="4.42578125" customWidth="1"/>
    <col min="7" max="7" width="23.42578125" customWidth="1"/>
  </cols>
  <sheetData>
    <row r="1" spans="1:9" x14ac:dyDescent="0.2">
      <c r="G1" s="438"/>
    </row>
    <row r="2" spans="1:9" ht="24.95" customHeight="1" x14ac:dyDescent="0.2">
      <c r="B2" s="559"/>
      <c r="C2" s="559"/>
      <c r="D2" s="559"/>
      <c r="E2" s="559"/>
      <c r="F2" s="559"/>
      <c r="G2" s="560" t="s">
        <v>579</v>
      </c>
    </row>
    <row r="6" spans="1:9" ht="12.75" customHeight="1" x14ac:dyDescent="0.2"/>
    <row r="7" spans="1:9" x14ac:dyDescent="0.2">
      <c r="I7" s="383"/>
    </row>
    <row r="10" spans="1:9" ht="15" x14ac:dyDescent="0.2">
      <c r="B10" s="561" t="s">
        <v>557</v>
      </c>
      <c r="C10" s="98"/>
      <c r="D10" s="98"/>
      <c r="E10" s="98"/>
      <c r="F10" s="98"/>
      <c r="G10" s="98"/>
    </row>
    <row r="12" spans="1:9" ht="29.25" x14ac:dyDescent="0.35">
      <c r="B12" s="562" t="s">
        <v>217</v>
      </c>
    </row>
    <row r="13" spans="1:9" ht="29.25" x14ac:dyDescent="0.35">
      <c r="B13" s="562" t="s">
        <v>191</v>
      </c>
    </row>
    <row r="14" spans="1:9" x14ac:dyDescent="0.2">
      <c r="B14" s="1" t="s">
        <v>222</v>
      </c>
    </row>
    <row r="15" spans="1:9" x14ac:dyDescent="0.2">
      <c r="A15" s="11"/>
      <c r="B15" s="11"/>
      <c r="C15" s="11"/>
      <c r="D15" s="11"/>
      <c r="E15" s="11"/>
      <c r="F15" s="11"/>
      <c r="G15" s="11"/>
      <c r="H15" s="11"/>
    </row>
    <row r="16" spans="1:9" ht="65.25" customHeight="1" x14ac:dyDescent="0.2">
      <c r="A16" s="11"/>
      <c r="B16" s="758"/>
      <c r="C16" s="758"/>
      <c r="D16" s="758"/>
      <c r="E16" s="758"/>
      <c r="F16" s="758"/>
      <c r="G16" s="758"/>
      <c r="H16" s="11"/>
    </row>
    <row r="17" spans="1:8" x14ac:dyDescent="0.2">
      <c r="A17" s="11"/>
      <c r="B17" s="11"/>
      <c r="C17" s="11"/>
      <c r="D17" s="11"/>
      <c r="E17" s="11"/>
      <c r="F17" s="11"/>
      <c r="G17" s="11"/>
      <c r="H17" s="11"/>
    </row>
  </sheetData>
  <mergeCells count="1">
    <mergeCell ref="B16:G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72"/>
  <sheetViews>
    <sheetView showGridLines="0" zoomScale="85" zoomScaleNormal="85" workbookViewId="0">
      <selection sqref="A1:O1"/>
    </sheetView>
  </sheetViews>
  <sheetFormatPr defaultColWidth="9.140625" defaultRowHeight="12.75" x14ac:dyDescent="0.2"/>
  <cols>
    <col min="1" max="1" width="3.42578125" style="138" customWidth="1"/>
    <col min="2" max="3" width="15" style="138" customWidth="1"/>
    <col min="4" max="6" width="8.7109375" style="138" customWidth="1"/>
    <col min="7" max="7" width="11.28515625" style="138" customWidth="1"/>
    <col min="8" max="8" width="3.7109375" style="138" customWidth="1"/>
    <col min="9" max="9" width="11.28515625" style="138" customWidth="1"/>
    <col min="10" max="10" width="3.7109375" style="138" customWidth="1"/>
    <col min="11" max="11" width="11.28515625" style="138" customWidth="1"/>
    <col min="12" max="12" width="3.7109375" style="138" customWidth="1"/>
    <col min="13" max="13" width="11.28515625" style="138" customWidth="1"/>
    <col min="14" max="14" width="3.7109375" style="138" customWidth="1"/>
    <col min="15" max="15" width="11.28515625" style="138" customWidth="1"/>
    <col min="16" max="16384" width="9.140625" style="138"/>
  </cols>
  <sheetData>
    <row r="1" spans="1:15" ht="15" customHeight="1" x14ac:dyDescent="0.2">
      <c r="A1" s="771" t="s">
        <v>4</v>
      </c>
      <c r="B1" s="771"/>
      <c r="C1" s="771"/>
      <c r="D1" s="771"/>
      <c r="E1" s="771"/>
      <c r="F1" s="771"/>
      <c r="G1" s="771"/>
      <c r="H1" s="771"/>
      <c r="I1" s="771"/>
      <c r="J1" s="771"/>
      <c r="K1" s="771"/>
      <c r="L1" s="771"/>
      <c r="M1" s="771"/>
      <c r="N1" s="771"/>
      <c r="O1" s="771"/>
    </row>
    <row r="2" spans="1:15" ht="15" customHeight="1" x14ac:dyDescent="0.2">
      <c r="A2" s="771" t="s">
        <v>561</v>
      </c>
      <c r="B2" s="771"/>
      <c r="C2" s="771"/>
      <c r="D2" s="771"/>
      <c r="E2" s="771"/>
      <c r="F2" s="771"/>
      <c r="G2" s="771"/>
      <c r="H2" s="771"/>
      <c r="I2" s="771"/>
      <c r="J2" s="771"/>
      <c r="K2" s="771"/>
      <c r="L2" s="771"/>
      <c r="M2" s="771"/>
      <c r="N2" s="771"/>
      <c r="O2" s="771"/>
    </row>
    <row r="3" spans="1:15" ht="15" customHeight="1" x14ac:dyDescent="0.2">
      <c r="A3" s="771" t="s">
        <v>500</v>
      </c>
      <c r="B3" s="771"/>
      <c r="C3" s="771"/>
      <c r="D3" s="771"/>
      <c r="E3" s="771"/>
      <c r="F3" s="771"/>
      <c r="G3" s="771"/>
      <c r="H3" s="771"/>
      <c r="I3" s="771"/>
      <c r="J3" s="771"/>
      <c r="K3" s="771"/>
      <c r="L3" s="771"/>
      <c r="M3" s="771"/>
      <c r="N3" s="771"/>
      <c r="O3" s="771"/>
    </row>
    <row r="4" spans="1:15" ht="15" customHeight="1" x14ac:dyDescent="0.2">
      <c r="A4" s="771" t="s">
        <v>90</v>
      </c>
      <c r="B4" s="771"/>
      <c r="C4" s="771"/>
      <c r="D4" s="771"/>
      <c r="E4" s="771"/>
      <c r="F4" s="771"/>
      <c r="G4" s="771"/>
      <c r="H4" s="771"/>
      <c r="I4" s="771"/>
      <c r="J4" s="771"/>
      <c r="K4" s="771"/>
      <c r="L4" s="771"/>
      <c r="M4" s="771"/>
      <c r="N4" s="771"/>
      <c r="O4" s="771"/>
    </row>
    <row r="5" spans="1:15" ht="15" customHeight="1" x14ac:dyDescent="0.2">
      <c r="A5" s="100"/>
      <c r="B5" s="100"/>
      <c r="C5" s="100"/>
      <c r="D5" s="100"/>
      <c r="E5" s="100"/>
      <c r="F5" s="100"/>
      <c r="G5" s="100"/>
      <c r="H5" s="100"/>
      <c r="I5" s="100"/>
      <c r="J5" s="100"/>
      <c r="K5" s="100"/>
      <c r="L5" s="100"/>
      <c r="M5" s="100"/>
      <c r="N5" s="100"/>
      <c r="O5" s="100"/>
    </row>
    <row r="6" spans="1:15" ht="15" customHeight="1" thickBot="1" x14ac:dyDescent="0.25">
      <c r="A6" s="182"/>
      <c r="B6" s="182"/>
      <c r="G6" s="784" t="s">
        <v>5</v>
      </c>
      <c r="H6" s="780"/>
      <c r="I6" s="780"/>
      <c r="J6" s="780"/>
      <c r="K6" s="780"/>
      <c r="L6" s="780"/>
      <c r="M6" s="780"/>
      <c r="N6" s="780"/>
      <c r="O6" s="780"/>
    </row>
    <row r="7" spans="1:15" ht="15" customHeight="1" x14ac:dyDescent="0.2">
      <c r="A7" s="182"/>
      <c r="B7" s="182"/>
      <c r="G7" s="183" t="s">
        <v>19</v>
      </c>
      <c r="H7" s="25"/>
      <c r="I7" s="25" t="s">
        <v>33</v>
      </c>
      <c r="J7" s="54"/>
      <c r="K7" s="25" t="s">
        <v>161</v>
      </c>
      <c r="L7" s="54"/>
      <c r="M7" s="25" t="s">
        <v>32</v>
      </c>
      <c r="O7" s="25" t="s">
        <v>19</v>
      </c>
    </row>
    <row r="8" spans="1:15" ht="15" customHeight="1" x14ac:dyDescent="0.2">
      <c r="G8" s="112">
        <v>2013</v>
      </c>
      <c r="H8" s="99"/>
      <c r="I8" s="97">
        <v>2012</v>
      </c>
      <c r="K8" s="97">
        <v>2012</v>
      </c>
      <c r="M8" s="97">
        <v>2012</v>
      </c>
      <c r="O8" s="97">
        <v>2012</v>
      </c>
    </row>
    <row r="9" spans="1:15" ht="15" customHeight="1" x14ac:dyDescent="0.2">
      <c r="A9" s="36" t="s">
        <v>208</v>
      </c>
      <c r="G9" s="106"/>
      <c r="H9" s="54"/>
      <c r="I9" s="54"/>
      <c r="K9" s="54"/>
      <c r="M9" s="54"/>
      <c r="O9" s="54"/>
    </row>
    <row r="10" spans="1:15" ht="15" customHeight="1" x14ac:dyDescent="0.2">
      <c r="B10" s="36" t="s">
        <v>7</v>
      </c>
      <c r="G10" s="134">
        <v>9</v>
      </c>
      <c r="H10" s="305"/>
      <c r="I10" s="305">
        <v>8.3000000000000007</v>
      </c>
      <c r="K10" s="305">
        <v>9.1999999999999993</v>
      </c>
      <c r="M10" s="305">
        <v>8.9</v>
      </c>
      <c r="O10" s="305">
        <v>9.8000000000000007</v>
      </c>
    </row>
    <row r="11" spans="1:15" ht="15" customHeight="1" x14ac:dyDescent="0.2">
      <c r="B11" s="138" t="s">
        <v>20</v>
      </c>
      <c r="G11" s="196">
        <v>69.2</v>
      </c>
      <c r="H11" s="205"/>
      <c r="I11" s="205">
        <v>69.900000000000006</v>
      </c>
      <c r="K11" s="205">
        <v>71.099999999999994</v>
      </c>
      <c r="M11" s="205">
        <v>71.8</v>
      </c>
      <c r="O11" s="205">
        <v>71.599999999999994</v>
      </c>
    </row>
    <row r="12" spans="1:15" ht="15" customHeight="1" x14ac:dyDescent="0.2">
      <c r="B12" s="36" t="s">
        <v>225</v>
      </c>
      <c r="G12" s="196">
        <v>33.1</v>
      </c>
      <c r="H12" s="205"/>
      <c r="I12" s="205">
        <v>32.6</v>
      </c>
      <c r="K12" s="205">
        <v>32.700000000000003</v>
      </c>
      <c r="M12" s="205">
        <v>32.6</v>
      </c>
      <c r="O12" s="205">
        <v>31.7</v>
      </c>
    </row>
    <row r="13" spans="1:15" ht="15" customHeight="1" x14ac:dyDescent="0.2">
      <c r="A13" s="36" t="s">
        <v>223</v>
      </c>
      <c r="G13" s="268">
        <v>111.3</v>
      </c>
      <c r="H13" s="263"/>
      <c r="I13" s="47">
        <v>110.8</v>
      </c>
      <c r="J13" s="4"/>
      <c r="K13" s="47">
        <v>113</v>
      </c>
      <c r="L13" s="4"/>
      <c r="M13" s="47">
        <v>113.3</v>
      </c>
      <c r="N13" s="4"/>
      <c r="O13" s="47">
        <v>113.1</v>
      </c>
    </row>
    <row r="14" spans="1:15" ht="15" customHeight="1" x14ac:dyDescent="0.2">
      <c r="G14" s="196"/>
      <c r="H14" s="205"/>
      <c r="I14" s="205"/>
      <c r="K14" s="205"/>
      <c r="M14" s="205"/>
      <c r="O14" s="205"/>
    </row>
    <row r="15" spans="1:15" ht="15" customHeight="1" x14ac:dyDescent="0.2">
      <c r="A15" s="138" t="s">
        <v>21</v>
      </c>
      <c r="G15" s="196"/>
      <c r="H15" s="205"/>
      <c r="I15" s="205"/>
      <c r="K15" s="205"/>
      <c r="M15" s="205"/>
      <c r="O15" s="205"/>
    </row>
    <row r="16" spans="1:15" ht="15" customHeight="1" x14ac:dyDescent="0.2">
      <c r="B16" s="36" t="s">
        <v>256</v>
      </c>
      <c r="G16" s="196">
        <v>18.100000000000001</v>
      </c>
      <c r="H16" s="205"/>
      <c r="I16" s="205">
        <v>19.7</v>
      </c>
      <c r="K16" s="205">
        <v>16.2</v>
      </c>
      <c r="M16" s="205">
        <v>14.1</v>
      </c>
      <c r="O16" s="205">
        <v>18.7</v>
      </c>
    </row>
    <row r="17" spans="1:15" ht="15" customHeight="1" x14ac:dyDescent="0.2">
      <c r="B17" s="36" t="s">
        <v>566</v>
      </c>
      <c r="G17" s="196">
        <v>64.2</v>
      </c>
      <c r="H17" s="205"/>
      <c r="I17" s="205">
        <v>64.8</v>
      </c>
      <c r="K17" s="205">
        <v>62.9</v>
      </c>
      <c r="M17" s="205">
        <v>67.3</v>
      </c>
      <c r="O17" s="205">
        <v>63.2</v>
      </c>
    </row>
    <row r="18" spans="1:15" ht="15" customHeight="1" x14ac:dyDescent="0.2">
      <c r="B18" s="138" t="s">
        <v>22</v>
      </c>
      <c r="G18" s="196">
        <v>16</v>
      </c>
      <c r="H18" s="205"/>
      <c r="I18" s="205">
        <v>18.8</v>
      </c>
      <c r="K18" s="205">
        <v>16.2</v>
      </c>
      <c r="M18" s="205">
        <v>17.399999999999999</v>
      </c>
      <c r="O18" s="81">
        <v>15.3</v>
      </c>
    </row>
    <row r="19" spans="1:15" ht="15" customHeight="1" x14ac:dyDescent="0.2">
      <c r="B19" s="138" t="s">
        <v>23</v>
      </c>
      <c r="G19" s="196">
        <v>1.8</v>
      </c>
      <c r="H19" s="205"/>
      <c r="I19" s="204">
        <v>2</v>
      </c>
      <c r="K19" s="204">
        <v>3.9</v>
      </c>
      <c r="M19" s="205">
        <v>1.3</v>
      </c>
      <c r="O19" s="205">
        <v>1.4</v>
      </c>
    </row>
    <row r="20" spans="1:15" ht="15" customHeight="1" x14ac:dyDescent="0.2">
      <c r="A20" s="138" t="s">
        <v>62</v>
      </c>
      <c r="G20" s="265">
        <v>100.1</v>
      </c>
      <c r="H20" s="263"/>
      <c r="I20" s="267">
        <v>105.3</v>
      </c>
      <c r="K20" s="267">
        <v>99.2</v>
      </c>
      <c r="M20" s="267">
        <v>100.1</v>
      </c>
      <c r="O20" s="267">
        <v>98.6</v>
      </c>
    </row>
    <row r="21" spans="1:15" ht="15" customHeight="1" thickBot="1" x14ac:dyDescent="0.25">
      <c r="A21" s="36" t="s">
        <v>158</v>
      </c>
      <c r="G21" s="269">
        <v>11.2</v>
      </c>
      <c r="H21" s="187"/>
      <c r="I21" s="224">
        <v>5.5</v>
      </c>
      <c r="K21" s="224">
        <v>13.8</v>
      </c>
      <c r="M21" s="224">
        <v>13.2</v>
      </c>
      <c r="O21" s="224">
        <v>14.5</v>
      </c>
    </row>
    <row r="22" spans="1:15" ht="15" customHeight="1" thickTop="1" x14ac:dyDescent="0.2">
      <c r="G22" s="116"/>
      <c r="H22" s="258"/>
      <c r="I22" s="258"/>
      <c r="K22" s="258"/>
      <c r="M22" s="258"/>
      <c r="O22" s="258"/>
    </row>
    <row r="23" spans="1:15" ht="15" customHeight="1" x14ac:dyDescent="0.2">
      <c r="A23" s="29" t="s">
        <v>166</v>
      </c>
      <c r="G23" s="116"/>
      <c r="H23" s="258"/>
      <c r="I23" s="258"/>
      <c r="K23" s="258"/>
      <c r="M23" s="258"/>
      <c r="O23" s="258"/>
    </row>
    <row r="24" spans="1:15" ht="15" customHeight="1" x14ac:dyDescent="0.2">
      <c r="A24" s="29" t="s">
        <v>307</v>
      </c>
      <c r="G24" s="116"/>
      <c r="H24" s="258"/>
      <c r="I24" s="258"/>
      <c r="K24" s="258"/>
      <c r="M24" s="258"/>
      <c r="O24" s="258"/>
    </row>
    <row r="25" spans="1:15" s="36" customFormat="1" ht="15" customHeight="1" x14ac:dyDescent="0.2">
      <c r="A25" s="65"/>
      <c r="B25" s="65" t="s">
        <v>312</v>
      </c>
      <c r="G25" s="116">
        <v>35455.300000000003</v>
      </c>
      <c r="H25" s="51"/>
      <c r="I25" s="51">
        <v>35777.4</v>
      </c>
      <c r="J25" s="440"/>
      <c r="K25" s="51">
        <v>36050</v>
      </c>
      <c r="L25" s="440"/>
      <c r="M25" s="51">
        <v>36382.699999999997</v>
      </c>
      <c r="N25" s="440"/>
      <c r="O25" s="51">
        <v>36643.699999999997</v>
      </c>
    </row>
    <row r="26" spans="1:15" s="36" customFormat="1" ht="15" customHeight="1" x14ac:dyDescent="0.2">
      <c r="A26" s="65"/>
      <c r="B26" s="36" t="s">
        <v>309</v>
      </c>
      <c r="G26" s="152">
        <v>15.7</v>
      </c>
      <c r="H26" s="335"/>
      <c r="I26" s="52">
        <v>16.3</v>
      </c>
      <c r="J26" s="72"/>
      <c r="K26" s="52">
        <v>13.9</v>
      </c>
      <c r="L26" s="72"/>
      <c r="M26" s="52">
        <v>15.1</v>
      </c>
      <c r="N26" s="72"/>
      <c r="O26" s="52">
        <v>15.7</v>
      </c>
    </row>
    <row r="27" spans="1:15" s="36" customFormat="1" ht="15" customHeight="1" x14ac:dyDescent="0.2">
      <c r="A27" s="65"/>
      <c r="B27" s="36" t="s">
        <v>326</v>
      </c>
      <c r="G27" s="447">
        <v>1.8E-3</v>
      </c>
      <c r="H27" s="443"/>
      <c r="I27" s="448">
        <v>1.8E-3</v>
      </c>
      <c r="J27" s="449"/>
      <c r="K27" s="450">
        <v>1.5E-3</v>
      </c>
      <c r="L27" s="449"/>
      <c r="M27" s="450">
        <v>1.6999999999999999E-3</v>
      </c>
      <c r="N27" s="449"/>
      <c r="O27" s="450">
        <v>1.6999999999999999E-3</v>
      </c>
    </row>
    <row r="28" spans="1:15" s="36" customFormat="1" ht="15" customHeight="1" x14ac:dyDescent="0.2">
      <c r="A28" s="65"/>
      <c r="B28" s="36" t="s">
        <v>310</v>
      </c>
      <c r="G28" s="116">
        <v>716.2</v>
      </c>
      <c r="H28" s="258"/>
      <c r="I28" s="258">
        <v>716</v>
      </c>
      <c r="J28" s="451"/>
      <c r="K28" s="258">
        <v>717.3</v>
      </c>
      <c r="L28" s="451"/>
      <c r="M28" s="258">
        <v>714.6</v>
      </c>
      <c r="N28" s="451"/>
      <c r="O28" s="258">
        <v>698.1</v>
      </c>
    </row>
    <row r="29" spans="1:15" s="36" customFormat="1" ht="15" customHeight="1" x14ac:dyDescent="0.2">
      <c r="A29" s="65"/>
      <c r="B29" s="36" t="s">
        <v>311</v>
      </c>
      <c r="G29" s="307">
        <v>1.9699999999999999E-2</v>
      </c>
      <c r="H29" s="308"/>
      <c r="I29" s="308">
        <v>1.5800000000000002E-2</v>
      </c>
      <c r="J29" s="138"/>
      <c r="K29" s="308">
        <v>1.44E-2</v>
      </c>
      <c r="L29" s="138"/>
      <c r="M29" s="308">
        <v>1.7000000000000001E-2</v>
      </c>
      <c r="N29" s="138"/>
      <c r="O29" s="308">
        <v>1.6899999999999998E-2</v>
      </c>
    </row>
    <row r="30" spans="1:15" s="36" customFormat="1" ht="15" customHeight="1" x14ac:dyDescent="0.2">
      <c r="A30" s="65"/>
      <c r="B30" s="36" t="s">
        <v>462</v>
      </c>
      <c r="G30" s="307">
        <v>1.49E-2</v>
      </c>
      <c r="H30" s="308"/>
      <c r="I30" s="308">
        <v>1.5100000000000001E-2</v>
      </c>
      <c r="J30" s="138"/>
      <c r="K30" s="308">
        <v>1.5800000000000002E-2</v>
      </c>
      <c r="L30" s="138"/>
      <c r="M30" s="308">
        <v>1.66E-2</v>
      </c>
      <c r="N30" s="138"/>
      <c r="O30" s="308">
        <v>1.6799999999999999E-2</v>
      </c>
    </row>
    <row r="31" spans="1:15" s="36" customFormat="1" ht="15" customHeight="1" x14ac:dyDescent="0.2">
      <c r="A31" s="65"/>
      <c r="B31" s="36" t="s">
        <v>572</v>
      </c>
      <c r="G31" s="116">
        <v>2.2999999999999998</v>
      </c>
      <c r="H31" s="308"/>
      <c r="I31" s="309">
        <v>1.3</v>
      </c>
      <c r="J31" s="138"/>
      <c r="K31" s="309">
        <v>1.6</v>
      </c>
      <c r="L31" s="138"/>
      <c r="M31" s="309">
        <v>3.2</v>
      </c>
      <c r="N31" s="138"/>
      <c r="O31" s="301">
        <v>3</v>
      </c>
    </row>
    <row r="32" spans="1:15" ht="15" customHeight="1" x14ac:dyDescent="0.2">
      <c r="A32" s="29" t="s">
        <v>571</v>
      </c>
      <c r="G32" s="116"/>
      <c r="H32" s="258"/>
      <c r="I32" s="258"/>
      <c r="K32" s="258"/>
      <c r="M32" s="258"/>
      <c r="O32" s="258"/>
    </row>
    <row r="33" spans="1:15" s="36" customFormat="1" ht="15" customHeight="1" x14ac:dyDescent="0.2">
      <c r="A33" s="65"/>
      <c r="B33" s="36" t="s">
        <v>574</v>
      </c>
      <c r="G33" s="116">
        <v>12685</v>
      </c>
      <c r="H33" s="51"/>
      <c r="I33" s="51">
        <v>12602.9</v>
      </c>
      <c r="J33" s="440"/>
      <c r="K33" s="51">
        <v>12635</v>
      </c>
      <c r="L33" s="440"/>
      <c r="M33" s="51">
        <v>12662.4</v>
      </c>
      <c r="N33" s="440"/>
      <c r="O33" s="51">
        <v>12652.4</v>
      </c>
    </row>
    <row r="34" spans="1:15" s="36" customFormat="1" ht="15" customHeight="1" x14ac:dyDescent="0.2">
      <c r="A34" s="65"/>
      <c r="B34" s="36" t="s">
        <v>573</v>
      </c>
      <c r="G34" s="126">
        <v>4696.3999999999996</v>
      </c>
      <c r="H34" s="263"/>
      <c r="I34" s="263">
        <v>4659.8</v>
      </c>
      <c r="J34" s="194"/>
      <c r="K34" s="263">
        <v>4621.8999999999996</v>
      </c>
      <c r="L34" s="194"/>
      <c r="M34" s="263">
        <v>4587.3</v>
      </c>
      <c r="N34" s="194"/>
      <c r="O34" s="263">
        <v>4544.8</v>
      </c>
    </row>
    <row r="35" spans="1:15" s="36" customFormat="1" ht="15" customHeight="1" x14ac:dyDescent="0.2">
      <c r="A35" s="65"/>
      <c r="B35" s="36" t="s">
        <v>616</v>
      </c>
      <c r="G35" s="307">
        <v>8.3999999999999995E-3</v>
      </c>
      <c r="H35" s="308"/>
      <c r="I35" s="308">
        <v>7.1000000000000004E-3</v>
      </c>
      <c r="J35" s="138"/>
      <c r="K35" s="308">
        <v>1.0699999999999999E-2</v>
      </c>
      <c r="L35" s="138"/>
      <c r="M35" s="308">
        <v>0.01</v>
      </c>
      <c r="N35" s="138"/>
      <c r="O35" s="308">
        <v>1.01E-2</v>
      </c>
    </row>
    <row r="36" spans="1:15" s="36" customFormat="1" ht="15" customHeight="1" x14ac:dyDescent="0.2">
      <c r="A36" s="65"/>
      <c r="B36" s="36" t="s">
        <v>617</v>
      </c>
      <c r="G36" s="307">
        <v>8.3000000000000001E-3</v>
      </c>
      <c r="H36" s="308"/>
      <c r="I36" s="308">
        <v>6.6E-3</v>
      </c>
      <c r="J36" s="138"/>
      <c r="K36" s="308">
        <v>1.0200000000000001E-2</v>
      </c>
      <c r="L36" s="138"/>
      <c r="M36" s="308">
        <v>9.1000000000000004E-3</v>
      </c>
      <c r="N36" s="138"/>
      <c r="O36" s="308">
        <v>9.4000000000000004E-3</v>
      </c>
    </row>
    <row r="37" spans="1:15" s="36" customFormat="1" ht="15.75" customHeight="1" thickBot="1" x14ac:dyDescent="0.25">
      <c r="A37" s="65"/>
      <c r="B37" s="36" t="s">
        <v>618</v>
      </c>
      <c r="G37" s="441">
        <v>2.4</v>
      </c>
      <c r="H37" s="309"/>
      <c r="I37" s="258">
        <v>0</v>
      </c>
      <c r="J37" s="442"/>
      <c r="K37" s="258">
        <v>0</v>
      </c>
      <c r="L37" s="442"/>
      <c r="M37" s="258">
        <v>0</v>
      </c>
      <c r="N37" s="442"/>
      <c r="O37" s="258">
        <v>2</v>
      </c>
    </row>
    <row r="38" spans="1:15" ht="16.5" customHeight="1" x14ac:dyDescent="0.2"/>
    <row r="39" spans="1:15" ht="9.75" customHeight="1" x14ac:dyDescent="0.2">
      <c r="B39" s="54"/>
      <c r="C39" s="54"/>
      <c r="D39" s="54"/>
      <c r="E39" s="54"/>
      <c r="F39" s="54"/>
      <c r="G39" s="54"/>
      <c r="H39" s="54"/>
      <c r="I39" s="54"/>
      <c r="J39" s="54"/>
      <c r="K39" s="54"/>
      <c r="M39" s="54"/>
    </row>
    <row r="40" spans="1:15" ht="9" customHeight="1" x14ac:dyDescent="0.2">
      <c r="B40" s="54"/>
      <c r="C40" s="54"/>
      <c r="D40" s="54"/>
      <c r="E40" s="54"/>
      <c r="F40" s="54"/>
      <c r="G40" s="54"/>
      <c r="H40" s="54"/>
      <c r="I40" s="54"/>
      <c r="J40" s="54"/>
      <c r="K40" s="54"/>
      <c r="M40" s="54"/>
    </row>
    <row r="41" spans="1:15" x14ac:dyDescent="0.2">
      <c r="A41" s="26" t="s">
        <v>308</v>
      </c>
      <c r="O41" s="434" t="s">
        <v>230</v>
      </c>
    </row>
    <row r="42" spans="1:15" ht="15.75" customHeight="1" x14ac:dyDescent="0.2">
      <c r="G42" s="780" t="s">
        <v>5</v>
      </c>
      <c r="H42" s="780"/>
      <c r="I42" s="780"/>
      <c r="J42" s="780"/>
      <c r="K42" s="780"/>
      <c r="L42" s="780"/>
      <c r="M42" s="780"/>
      <c r="O42" s="435" t="s">
        <v>231</v>
      </c>
    </row>
    <row r="43" spans="1:15" ht="15.75" customHeight="1" x14ac:dyDescent="0.2">
      <c r="G43" s="367" t="s">
        <v>226</v>
      </c>
      <c r="H43" s="434"/>
      <c r="I43" s="367" t="s">
        <v>227</v>
      </c>
      <c r="J43" s="434"/>
      <c r="K43" s="367" t="s">
        <v>228</v>
      </c>
      <c r="L43" s="434"/>
      <c r="M43" s="367" t="s">
        <v>229</v>
      </c>
    </row>
    <row r="44" spans="1:15" ht="15.75" customHeight="1" x14ac:dyDescent="0.2">
      <c r="D44" s="138">
        <v>2012</v>
      </c>
      <c r="G44" s="290">
        <v>15.7</v>
      </c>
      <c r="H44" s="194"/>
      <c r="I44" s="290">
        <v>15.1</v>
      </c>
      <c r="J44" s="194"/>
      <c r="K44" s="290">
        <v>13.9</v>
      </c>
      <c r="L44" s="194"/>
      <c r="M44" s="290">
        <v>16.3</v>
      </c>
      <c r="N44" s="194"/>
      <c r="O44" s="290">
        <v>61</v>
      </c>
    </row>
    <row r="45" spans="1:15" ht="15.75" customHeight="1" x14ac:dyDescent="0.2">
      <c r="D45" s="138">
        <v>2011</v>
      </c>
      <c r="G45" s="290">
        <v>15.7</v>
      </c>
      <c r="H45" s="194"/>
      <c r="I45" s="290">
        <v>12.1</v>
      </c>
      <c r="J45" s="194"/>
      <c r="K45" s="290">
        <v>13</v>
      </c>
      <c r="L45" s="194"/>
      <c r="M45" s="290">
        <v>13.5</v>
      </c>
      <c r="N45" s="194"/>
      <c r="O45" s="290">
        <v>54.3</v>
      </c>
    </row>
    <row r="46" spans="1:15" ht="15.75" customHeight="1" x14ac:dyDescent="0.2">
      <c r="D46" s="430">
        <v>2010</v>
      </c>
      <c r="E46" s="430"/>
      <c r="G46" s="290">
        <v>13.9</v>
      </c>
      <c r="H46" s="194"/>
      <c r="I46" s="290">
        <v>13.5</v>
      </c>
      <c r="J46" s="194"/>
      <c r="K46" s="290">
        <v>12</v>
      </c>
      <c r="L46" s="194"/>
      <c r="M46" s="290">
        <v>11.3</v>
      </c>
      <c r="N46" s="194"/>
      <c r="O46" s="290">
        <v>50.7</v>
      </c>
    </row>
    <row r="47" spans="1:15" ht="15.75" customHeight="1" x14ac:dyDescent="0.2">
      <c r="D47" s="430">
        <v>2009</v>
      </c>
      <c r="E47" s="430"/>
      <c r="G47" s="290">
        <v>14.7</v>
      </c>
      <c r="H47" s="290"/>
      <c r="I47" s="290">
        <v>13.4</v>
      </c>
      <c r="J47" s="290"/>
      <c r="K47" s="290">
        <v>12.8</v>
      </c>
      <c r="L47" s="290"/>
      <c r="M47" s="290">
        <v>12.6</v>
      </c>
      <c r="N47" s="194"/>
      <c r="O47" s="290">
        <v>53.5</v>
      </c>
    </row>
    <row r="48" spans="1:15" ht="15.75" customHeight="1" x14ac:dyDescent="0.2">
      <c r="D48" s="430">
        <v>2008</v>
      </c>
      <c r="E48" s="430"/>
      <c r="G48" s="290">
        <v>14.3</v>
      </c>
      <c r="H48" s="290"/>
      <c r="I48" s="290">
        <v>13.6</v>
      </c>
      <c r="J48" s="290"/>
      <c r="K48" s="290">
        <v>13.7</v>
      </c>
      <c r="L48" s="290"/>
      <c r="M48" s="290">
        <v>12.1</v>
      </c>
      <c r="N48" s="194"/>
      <c r="O48" s="290">
        <v>53.7</v>
      </c>
    </row>
    <row r="49" spans="1:16" ht="17.25" customHeight="1" x14ac:dyDescent="0.2">
      <c r="B49" s="54"/>
      <c r="C49" s="54"/>
      <c r="D49" s="54"/>
      <c r="E49" s="54"/>
      <c r="F49" s="54"/>
      <c r="G49" s="193"/>
      <c r="H49" s="193"/>
      <c r="I49" s="193"/>
      <c r="J49" s="193"/>
      <c r="K49" s="193"/>
      <c r="L49" s="194"/>
      <c r="M49" s="193"/>
      <c r="N49" s="194"/>
      <c r="O49" s="194"/>
    </row>
    <row r="50" spans="1:16" ht="9.75" customHeight="1" x14ac:dyDescent="0.2">
      <c r="B50" s="54"/>
      <c r="C50" s="54"/>
      <c r="D50" s="54"/>
      <c r="E50" s="54"/>
      <c r="F50" s="54"/>
      <c r="G50" s="193"/>
      <c r="H50" s="193"/>
      <c r="I50" s="193"/>
      <c r="J50" s="193"/>
      <c r="K50" s="193"/>
      <c r="L50" s="194"/>
      <c r="M50" s="193"/>
      <c r="N50" s="194"/>
      <c r="O50" s="194"/>
    </row>
    <row r="51" spans="1:16" s="379" customFormat="1" ht="17.25" customHeight="1" x14ac:dyDescent="0.2">
      <c r="A51" s="797" t="s">
        <v>340</v>
      </c>
      <c r="B51" s="797"/>
      <c r="C51" s="797"/>
      <c r="D51" s="797"/>
      <c r="E51" s="797"/>
      <c r="F51" s="797"/>
      <c r="G51" s="797"/>
      <c r="H51" s="797"/>
      <c r="I51" s="797"/>
      <c r="J51" s="797"/>
      <c r="K51" s="797"/>
      <c r="L51" s="797"/>
      <c r="M51" s="797"/>
      <c r="N51" s="797"/>
      <c r="O51" s="797"/>
    </row>
    <row r="52" spans="1:16" s="444" customFormat="1" ht="17.25" customHeight="1" x14ac:dyDescent="0.2">
      <c r="A52" s="798" t="s">
        <v>536</v>
      </c>
      <c r="B52" s="798"/>
      <c r="C52" s="798"/>
      <c r="D52" s="798"/>
      <c r="E52" s="798"/>
      <c r="F52" s="798"/>
      <c r="G52" s="798"/>
      <c r="H52" s="798"/>
      <c r="I52" s="798"/>
      <c r="J52" s="798"/>
      <c r="K52" s="798"/>
      <c r="L52" s="798"/>
      <c r="M52" s="798"/>
      <c r="N52" s="798"/>
      <c r="O52" s="798"/>
    </row>
    <row r="53" spans="1:16" s="446" customFormat="1" ht="17.25" customHeight="1" x14ac:dyDescent="0.2">
      <c r="A53" s="798" t="s">
        <v>341</v>
      </c>
      <c r="B53" s="798"/>
      <c r="C53" s="798"/>
      <c r="D53" s="798"/>
      <c r="E53" s="798"/>
      <c r="F53" s="798"/>
      <c r="G53" s="798"/>
      <c r="H53" s="798"/>
      <c r="I53" s="798"/>
      <c r="J53" s="798"/>
      <c r="K53" s="798"/>
      <c r="L53" s="798"/>
      <c r="M53" s="798"/>
      <c r="N53" s="798"/>
      <c r="O53" s="798"/>
    </row>
    <row r="54" spans="1:16" s="379" customFormat="1" ht="17.25" customHeight="1" x14ac:dyDescent="0.2">
      <c r="A54" s="798" t="s">
        <v>621</v>
      </c>
      <c r="B54" s="798"/>
      <c r="C54" s="798"/>
      <c r="D54" s="798"/>
      <c r="E54" s="798"/>
      <c r="F54" s="798"/>
      <c r="G54" s="798"/>
      <c r="H54" s="798"/>
      <c r="I54" s="798"/>
      <c r="J54" s="798"/>
      <c r="K54" s="798"/>
      <c r="L54" s="798"/>
      <c r="M54" s="798"/>
      <c r="N54" s="798"/>
      <c r="O54" s="798"/>
    </row>
    <row r="55" spans="1:16" s="379" customFormat="1" ht="24" customHeight="1" x14ac:dyDescent="0.2">
      <c r="A55" s="789" t="s">
        <v>552</v>
      </c>
      <c r="B55" s="789"/>
      <c r="C55" s="789"/>
      <c r="D55" s="789"/>
      <c r="E55" s="789"/>
      <c r="F55" s="789"/>
      <c r="G55" s="789"/>
      <c r="H55" s="789"/>
      <c r="I55" s="789"/>
      <c r="J55" s="789"/>
      <c r="K55" s="789"/>
      <c r="L55" s="789"/>
      <c r="M55" s="789"/>
      <c r="N55" s="789"/>
      <c r="O55" s="789"/>
    </row>
    <row r="56" spans="1:16" s="379" customFormat="1" ht="24" customHeight="1" x14ac:dyDescent="0.2">
      <c r="A56" s="789"/>
      <c r="B56" s="789"/>
      <c r="C56" s="789"/>
      <c r="D56" s="789"/>
      <c r="E56" s="789"/>
      <c r="F56" s="789"/>
      <c r="G56" s="789"/>
      <c r="H56" s="789"/>
      <c r="I56" s="789"/>
      <c r="J56" s="789"/>
      <c r="K56" s="789"/>
      <c r="L56" s="789"/>
      <c r="M56" s="789"/>
      <c r="N56" s="789"/>
      <c r="O56" s="789"/>
    </row>
    <row r="57" spans="1:16" s="379" customFormat="1" ht="48.75" customHeight="1" x14ac:dyDescent="0.2">
      <c r="A57" s="788" t="s">
        <v>607</v>
      </c>
      <c r="B57" s="788"/>
      <c r="C57" s="788"/>
      <c r="D57" s="788"/>
      <c r="E57" s="788"/>
      <c r="F57" s="788"/>
      <c r="G57" s="788"/>
      <c r="H57" s="788"/>
      <c r="I57" s="788"/>
      <c r="J57" s="788"/>
      <c r="K57" s="788"/>
      <c r="L57" s="788"/>
      <c r="M57" s="788"/>
      <c r="N57" s="788"/>
      <c r="O57" s="788"/>
    </row>
    <row r="58" spans="1:16" ht="31.5" customHeight="1" x14ac:dyDescent="0.2">
      <c r="A58" s="791" t="s">
        <v>537</v>
      </c>
      <c r="B58" s="791"/>
      <c r="C58" s="791"/>
      <c r="D58" s="791"/>
      <c r="E58" s="791"/>
      <c r="F58" s="791"/>
      <c r="G58" s="791"/>
      <c r="H58" s="791"/>
      <c r="I58" s="791"/>
      <c r="J58" s="791"/>
      <c r="K58" s="791"/>
      <c r="L58" s="791"/>
      <c r="M58" s="791"/>
      <c r="N58" s="791"/>
      <c r="O58" s="791"/>
    </row>
    <row r="59" spans="1:16" s="36" customFormat="1" ht="46.5" customHeight="1" x14ac:dyDescent="0.2">
      <c r="A59" s="791" t="s">
        <v>619</v>
      </c>
      <c r="B59" s="791"/>
      <c r="C59" s="791"/>
      <c r="D59" s="791"/>
      <c r="E59" s="791"/>
      <c r="F59" s="791"/>
      <c r="G59" s="791"/>
      <c r="H59" s="791"/>
      <c r="I59" s="791"/>
      <c r="J59" s="791"/>
      <c r="K59" s="791"/>
      <c r="L59" s="791"/>
      <c r="M59" s="791"/>
      <c r="N59" s="791"/>
      <c r="O59" s="791"/>
    </row>
    <row r="60" spans="1:16" s="36" customFormat="1" ht="43.5" customHeight="1" x14ac:dyDescent="0.2">
      <c r="A60" s="791" t="s">
        <v>620</v>
      </c>
      <c r="B60" s="796"/>
      <c r="C60" s="796"/>
      <c r="D60" s="796"/>
      <c r="E60" s="796"/>
      <c r="F60" s="796"/>
      <c r="G60" s="796"/>
      <c r="H60" s="796"/>
      <c r="I60" s="796"/>
      <c r="J60" s="796"/>
      <c r="K60" s="796"/>
      <c r="L60" s="796"/>
      <c r="M60" s="796"/>
      <c r="N60" s="796"/>
      <c r="O60" s="796"/>
    </row>
    <row r="61" spans="1:16" s="77" customFormat="1" ht="20.25" customHeight="1" x14ac:dyDescent="0.2">
      <c r="A61" s="791" t="s">
        <v>623</v>
      </c>
      <c r="B61" s="796"/>
      <c r="C61" s="796"/>
      <c r="D61" s="796"/>
      <c r="E61" s="796"/>
      <c r="F61" s="796"/>
      <c r="G61" s="796"/>
      <c r="H61" s="796"/>
      <c r="I61" s="796"/>
      <c r="J61" s="796"/>
      <c r="K61" s="796"/>
      <c r="L61" s="796"/>
      <c r="M61" s="796"/>
      <c r="N61" s="796"/>
      <c r="O61" s="796"/>
    </row>
    <row r="62" spans="1:16" ht="22.5" customHeight="1" x14ac:dyDescent="0.2">
      <c r="A62" s="787"/>
      <c r="B62" s="787"/>
      <c r="C62" s="787"/>
      <c r="D62" s="787"/>
      <c r="E62" s="787"/>
      <c r="F62" s="787"/>
      <c r="G62" s="787"/>
      <c r="H62" s="787"/>
      <c r="I62" s="787"/>
      <c r="J62" s="787"/>
      <c r="K62" s="787"/>
      <c r="L62" s="787"/>
      <c r="M62" s="787"/>
      <c r="N62" s="787"/>
      <c r="O62" s="787"/>
    </row>
    <row r="63" spans="1:16" s="292" customFormat="1" x14ac:dyDescent="0.2">
      <c r="A63" s="138"/>
    </row>
    <row r="64" spans="1:16" x14ac:dyDescent="0.2">
      <c r="A64" s="54"/>
      <c r="B64" s="198"/>
      <c r="C64" s="54"/>
      <c r="D64" s="54"/>
      <c r="E64" s="54"/>
      <c r="F64" s="54"/>
      <c r="G64" s="54"/>
      <c r="H64" s="54"/>
      <c r="I64" s="54"/>
      <c r="J64" s="54"/>
      <c r="K64" s="54"/>
      <c r="L64" s="54"/>
      <c r="M64" s="54"/>
      <c r="N64" s="54"/>
      <c r="O64" s="203"/>
      <c r="P64" s="54"/>
    </row>
    <row r="65" spans="1:16" x14ac:dyDescent="0.2">
      <c r="A65" s="54"/>
      <c r="B65" s="54"/>
      <c r="C65" s="54"/>
      <c r="D65" s="54"/>
      <c r="E65" s="54"/>
      <c r="F65" s="54"/>
      <c r="G65" s="54"/>
      <c r="H65" s="54"/>
      <c r="I65" s="54"/>
      <c r="J65" s="54"/>
      <c r="K65" s="54"/>
      <c r="L65" s="54"/>
      <c r="M65" s="54"/>
      <c r="N65" s="54"/>
      <c r="O65" s="203"/>
      <c r="P65" s="54"/>
    </row>
    <row r="66" spans="1:16" x14ac:dyDescent="0.2">
      <c r="A66" s="54"/>
      <c r="B66" s="54"/>
      <c r="C66" s="54"/>
      <c r="D66" s="54"/>
      <c r="E66" s="54"/>
      <c r="F66" s="54"/>
      <c r="G66" s="54"/>
      <c r="H66" s="54"/>
      <c r="I66" s="54"/>
      <c r="J66" s="54"/>
      <c r="K66" s="54"/>
      <c r="L66" s="54"/>
      <c r="M66" s="54"/>
      <c r="N66" s="54"/>
      <c r="O66" s="203"/>
      <c r="P66" s="54"/>
    </row>
    <row r="67" spans="1:16" x14ac:dyDescent="0.2">
      <c r="A67" s="54"/>
      <c r="B67" s="54"/>
      <c r="C67" s="54"/>
      <c r="D67" s="54"/>
      <c r="E67" s="54"/>
      <c r="F67" s="54"/>
      <c r="G67" s="54"/>
      <c r="H67" s="54"/>
      <c r="I67" s="54"/>
      <c r="J67" s="54"/>
      <c r="K67" s="54"/>
      <c r="L67" s="54"/>
      <c r="M67" s="54"/>
      <c r="N67" s="54"/>
      <c r="O67" s="62"/>
      <c r="P67" s="54"/>
    </row>
    <row r="68" spans="1:16" x14ac:dyDescent="0.2">
      <c r="A68" s="54"/>
      <c r="B68" s="54"/>
      <c r="C68" s="54"/>
      <c r="D68" s="54"/>
      <c r="E68" s="54"/>
      <c r="F68" s="54"/>
      <c r="G68" s="54"/>
      <c r="H68" s="54"/>
      <c r="I68" s="54"/>
      <c r="J68" s="54"/>
      <c r="K68" s="54"/>
      <c r="L68" s="54"/>
      <c r="M68" s="54"/>
      <c r="N68" s="54"/>
      <c r="O68" s="203"/>
      <c r="P68" s="54"/>
    </row>
    <row r="69" spans="1:16" x14ac:dyDescent="0.2">
      <c r="A69" s="54"/>
      <c r="B69" s="54"/>
      <c r="C69" s="54"/>
      <c r="D69" s="54"/>
      <c r="E69" s="54"/>
      <c r="F69" s="54"/>
      <c r="G69" s="54"/>
      <c r="H69" s="54"/>
      <c r="I69" s="54"/>
      <c r="J69" s="54"/>
      <c r="K69" s="54"/>
      <c r="L69" s="54"/>
      <c r="M69" s="54"/>
      <c r="N69" s="54"/>
      <c r="O69" s="136"/>
      <c r="P69" s="54"/>
    </row>
    <row r="70" spans="1:16" x14ac:dyDescent="0.2">
      <c r="A70" s="54"/>
      <c r="B70" s="54"/>
      <c r="C70" s="54"/>
      <c r="D70" s="54"/>
      <c r="E70" s="54"/>
      <c r="F70" s="54"/>
      <c r="G70" s="54"/>
      <c r="H70" s="54"/>
      <c r="I70" s="54"/>
      <c r="J70" s="54"/>
      <c r="K70" s="54"/>
      <c r="L70" s="54"/>
      <c r="M70" s="54"/>
      <c r="N70" s="54"/>
      <c r="O70" s="136"/>
      <c r="P70" s="54"/>
    </row>
    <row r="71" spans="1:16" x14ac:dyDescent="0.2">
      <c r="A71" s="54"/>
      <c r="B71" s="54"/>
      <c r="C71" s="54"/>
      <c r="D71" s="54"/>
      <c r="E71" s="54"/>
      <c r="F71" s="54"/>
      <c r="G71" s="54"/>
      <c r="H71" s="54"/>
      <c r="I71" s="54"/>
      <c r="J71" s="54"/>
      <c r="K71" s="54"/>
      <c r="L71" s="54"/>
      <c r="M71" s="54"/>
      <c r="N71" s="54"/>
      <c r="O71" s="203"/>
      <c r="P71" s="54"/>
    </row>
    <row r="72" spans="1:16" x14ac:dyDescent="0.2">
      <c r="A72" s="54"/>
      <c r="B72" s="54"/>
      <c r="C72" s="54"/>
      <c r="D72" s="54"/>
      <c r="E72" s="54"/>
      <c r="F72" s="54"/>
      <c r="G72" s="54"/>
      <c r="H72" s="54"/>
      <c r="I72" s="54"/>
      <c r="J72" s="54"/>
      <c r="K72" s="54"/>
      <c r="L72" s="54"/>
      <c r="M72" s="54"/>
      <c r="N72" s="54"/>
      <c r="O72" s="258"/>
      <c r="P72" s="54"/>
    </row>
    <row r="73" spans="1:16" x14ac:dyDescent="0.2">
      <c r="A73" s="54"/>
      <c r="B73" s="54"/>
      <c r="C73" s="54"/>
      <c r="D73" s="54"/>
      <c r="E73" s="54"/>
      <c r="F73" s="54"/>
      <c r="G73" s="54"/>
      <c r="H73" s="54"/>
      <c r="I73" s="54"/>
      <c r="J73" s="54"/>
      <c r="K73" s="54"/>
      <c r="L73" s="54"/>
      <c r="M73" s="54"/>
      <c r="N73" s="54"/>
      <c r="O73" s="136"/>
      <c r="P73" s="54"/>
    </row>
    <row r="74" spans="1:16" x14ac:dyDescent="0.2">
      <c r="A74" s="54"/>
      <c r="B74" s="54"/>
      <c r="C74" s="54"/>
      <c r="D74" s="54"/>
      <c r="E74" s="54"/>
      <c r="F74" s="54"/>
      <c r="G74" s="54"/>
      <c r="H74" s="54"/>
      <c r="I74" s="54"/>
      <c r="J74" s="54"/>
      <c r="K74" s="54"/>
      <c r="L74" s="54"/>
      <c r="M74" s="54"/>
      <c r="N74" s="54"/>
      <c r="O74" s="136"/>
      <c r="P74" s="54"/>
    </row>
    <row r="75" spans="1:16" x14ac:dyDescent="0.2">
      <c r="A75" s="54"/>
      <c r="B75" s="54"/>
      <c r="C75" s="54"/>
      <c r="D75" s="54"/>
      <c r="E75" s="54"/>
      <c r="F75" s="54"/>
      <c r="G75" s="54"/>
      <c r="H75" s="54"/>
      <c r="I75" s="54"/>
      <c r="J75" s="54"/>
      <c r="K75" s="54"/>
      <c r="L75" s="54"/>
      <c r="M75" s="54"/>
      <c r="N75" s="54"/>
      <c r="O75" s="258"/>
      <c r="P75" s="54"/>
    </row>
    <row r="76" spans="1:16" x14ac:dyDescent="0.2">
      <c r="A76" s="54"/>
      <c r="B76" s="54"/>
      <c r="C76" s="54"/>
      <c r="D76" s="54"/>
      <c r="E76" s="54"/>
      <c r="F76" s="54"/>
      <c r="G76" s="54"/>
      <c r="H76" s="54"/>
      <c r="I76" s="54"/>
      <c r="J76" s="54"/>
      <c r="K76" s="54"/>
      <c r="L76" s="54"/>
      <c r="M76" s="54"/>
      <c r="N76" s="54"/>
      <c r="O76" s="258"/>
      <c r="P76" s="54"/>
    </row>
    <row r="77" spans="1:16" x14ac:dyDescent="0.2">
      <c r="A77" s="54"/>
      <c r="B77" s="54"/>
      <c r="C77" s="54"/>
      <c r="D77" s="54"/>
      <c r="E77" s="54"/>
      <c r="F77" s="54"/>
      <c r="G77" s="54"/>
      <c r="H77" s="54"/>
      <c r="I77" s="54"/>
      <c r="J77" s="54"/>
      <c r="K77" s="54"/>
      <c r="L77" s="54"/>
      <c r="M77" s="54"/>
      <c r="N77" s="54"/>
      <c r="O77" s="258"/>
      <c r="P77" s="54"/>
    </row>
    <row r="78" spans="1:16" x14ac:dyDescent="0.2">
      <c r="A78" s="54"/>
      <c r="B78" s="54"/>
      <c r="C78" s="54"/>
      <c r="D78" s="54"/>
      <c r="E78" s="54"/>
      <c r="F78" s="54"/>
      <c r="G78" s="54"/>
      <c r="H78" s="54"/>
      <c r="I78" s="54"/>
      <c r="J78" s="54"/>
      <c r="K78" s="54"/>
      <c r="L78" s="54"/>
      <c r="M78" s="54"/>
      <c r="N78" s="54"/>
      <c r="O78" s="300"/>
      <c r="P78" s="54"/>
    </row>
    <row r="79" spans="1:16" x14ac:dyDescent="0.2">
      <c r="A79" s="54"/>
      <c r="B79" s="54"/>
      <c r="C79" s="54"/>
      <c r="D79" s="54"/>
      <c r="E79" s="54"/>
      <c r="F79" s="54"/>
      <c r="G79" s="54"/>
      <c r="H79" s="54"/>
      <c r="I79" s="54"/>
      <c r="J79" s="54"/>
      <c r="K79" s="54"/>
      <c r="L79" s="54"/>
      <c r="M79" s="54"/>
      <c r="N79" s="54"/>
      <c r="O79" s="300"/>
      <c r="P79" s="54"/>
    </row>
    <row r="80" spans="1:16" x14ac:dyDescent="0.2">
      <c r="A80" s="54"/>
      <c r="B80" s="54"/>
      <c r="C80" s="54"/>
      <c r="D80" s="54"/>
      <c r="E80" s="54"/>
      <c r="F80" s="54"/>
      <c r="G80" s="54"/>
      <c r="H80" s="54"/>
      <c r="I80" s="54"/>
      <c r="J80" s="54"/>
      <c r="K80" s="54"/>
      <c r="L80" s="54"/>
      <c r="M80" s="54"/>
      <c r="N80" s="54"/>
      <c r="O80" s="300"/>
      <c r="P80" s="54"/>
    </row>
    <row r="81" spans="1:16" x14ac:dyDescent="0.2">
      <c r="A81" s="54"/>
      <c r="B81" s="54"/>
      <c r="C81" s="54"/>
      <c r="D81" s="54"/>
      <c r="E81" s="54"/>
      <c r="F81" s="54"/>
      <c r="G81" s="54"/>
      <c r="H81" s="54"/>
      <c r="I81" s="54"/>
      <c r="J81" s="54"/>
      <c r="K81" s="54"/>
      <c r="L81" s="54"/>
      <c r="M81" s="54"/>
      <c r="N81" s="54"/>
      <c r="O81" s="258"/>
      <c r="P81" s="54"/>
    </row>
    <row r="82" spans="1:16" x14ac:dyDescent="0.2">
      <c r="A82" s="54"/>
      <c r="B82" s="54"/>
      <c r="C82" s="54"/>
      <c r="D82" s="54"/>
      <c r="E82" s="54"/>
      <c r="F82" s="54"/>
      <c r="G82" s="54"/>
      <c r="H82" s="54"/>
      <c r="I82" s="54"/>
      <c r="J82" s="54"/>
      <c r="K82" s="54"/>
      <c r="L82" s="54"/>
      <c r="M82" s="54"/>
      <c r="N82" s="54"/>
      <c r="O82" s="54"/>
      <c r="P82" s="54"/>
    </row>
    <row r="83" spans="1:16" x14ac:dyDescent="0.2">
      <c r="A83" s="54"/>
      <c r="B83" s="54"/>
      <c r="C83" s="54"/>
      <c r="D83" s="54"/>
      <c r="E83" s="54"/>
      <c r="F83" s="54"/>
      <c r="G83" s="54"/>
      <c r="H83" s="54"/>
      <c r="I83" s="54"/>
      <c r="J83" s="54"/>
      <c r="K83" s="54"/>
      <c r="L83" s="54"/>
      <c r="M83" s="54"/>
      <c r="N83" s="54"/>
      <c r="O83" s="258"/>
      <c r="P83" s="54"/>
    </row>
    <row r="84" spans="1:16" x14ac:dyDescent="0.2">
      <c r="A84" s="54"/>
      <c r="B84" s="54"/>
      <c r="C84" s="54"/>
      <c r="D84" s="54"/>
      <c r="E84" s="54"/>
      <c r="F84" s="54"/>
      <c r="G84" s="54"/>
      <c r="H84" s="54"/>
      <c r="I84" s="54"/>
      <c r="J84" s="54"/>
      <c r="K84" s="54"/>
      <c r="L84" s="54"/>
      <c r="M84" s="54"/>
      <c r="N84" s="54"/>
      <c r="O84" s="309"/>
      <c r="P84" s="54"/>
    </row>
    <row r="85" spans="1:16" x14ac:dyDescent="0.2">
      <c r="A85" s="54"/>
      <c r="B85" s="54"/>
      <c r="C85" s="54"/>
      <c r="D85" s="54"/>
      <c r="E85" s="54"/>
      <c r="F85" s="54"/>
      <c r="G85" s="54"/>
      <c r="H85" s="54"/>
      <c r="I85" s="54"/>
      <c r="J85" s="54"/>
      <c r="K85" s="54"/>
      <c r="L85" s="54"/>
      <c r="M85" s="54"/>
      <c r="N85" s="54"/>
      <c r="O85" s="203"/>
      <c r="P85" s="54"/>
    </row>
    <row r="86" spans="1:16" x14ac:dyDescent="0.2">
      <c r="A86" s="54"/>
      <c r="B86" s="54"/>
      <c r="C86" s="54"/>
      <c r="D86" s="54"/>
      <c r="E86" s="54"/>
      <c r="F86" s="54"/>
      <c r="G86" s="54"/>
      <c r="H86" s="54"/>
      <c r="I86" s="54"/>
      <c r="J86" s="54"/>
      <c r="K86" s="54"/>
      <c r="L86" s="54"/>
      <c r="M86" s="54"/>
      <c r="N86" s="54"/>
      <c r="O86" s="309"/>
      <c r="P86" s="54"/>
    </row>
    <row r="87" spans="1:16" x14ac:dyDescent="0.2">
      <c r="A87" s="54"/>
      <c r="B87" s="54"/>
      <c r="C87" s="54"/>
      <c r="D87" s="54"/>
      <c r="E87" s="54"/>
      <c r="F87" s="54"/>
      <c r="G87" s="54"/>
      <c r="H87" s="54"/>
      <c r="I87" s="54"/>
      <c r="J87" s="54"/>
      <c r="K87" s="54"/>
      <c r="L87" s="54"/>
      <c r="M87" s="54"/>
      <c r="N87" s="54"/>
      <c r="O87" s="54"/>
      <c r="P87" s="54"/>
    </row>
    <row r="88" spans="1:16" x14ac:dyDescent="0.2">
      <c r="A88" s="54"/>
      <c r="B88" s="54"/>
      <c r="C88" s="310"/>
      <c r="D88" s="54"/>
      <c r="E88" s="54"/>
      <c r="F88" s="54"/>
      <c r="G88" s="54"/>
      <c r="H88" s="54"/>
      <c r="I88" s="54"/>
      <c r="J88" s="54"/>
      <c r="K88" s="54"/>
      <c r="L88" s="54"/>
      <c r="M88" s="54"/>
      <c r="N88" s="54"/>
      <c r="O88" s="54"/>
      <c r="P88" s="54"/>
    </row>
    <row r="89" spans="1:16" x14ac:dyDescent="0.2">
      <c r="A89" s="54"/>
      <c r="B89" s="54"/>
      <c r="C89" s="54"/>
      <c r="D89" s="54"/>
      <c r="E89" s="54"/>
      <c r="F89" s="54"/>
      <c r="G89" s="54"/>
      <c r="H89" s="54"/>
      <c r="I89" s="54"/>
      <c r="J89" s="54"/>
      <c r="K89" s="54"/>
      <c r="L89" s="54"/>
      <c r="M89" s="54"/>
      <c r="N89" s="54"/>
      <c r="O89" s="54"/>
      <c r="P89" s="54"/>
    </row>
    <row r="90" spans="1:16" x14ac:dyDescent="0.2">
      <c r="A90" s="54"/>
      <c r="B90" s="54"/>
      <c r="C90" s="54"/>
      <c r="D90" s="54"/>
      <c r="E90" s="54"/>
      <c r="F90" s="54"/>
      <c r="G90" s="54"/>
      <c r="H90" s="54"/>
      <c r="I90" s="54"/>
      <c r="J90" s="54"/>
      <c r="K90" s="54"/>
      <c r="L90" s="54"/>
      <c r="M90" s="54"/>
      <c r="N90" s="54"/>
      <c r="O90" s="54"/>
      <c r="P90" s="54"/>
    </row>
    <row r="91" spans="1:16" x14ac:dyDescent="0.2">
      <c r="A91" s="54"/>
      <c r="B91" s="54"/>
      <c r="C91" s="54"/>
      <c r="D91" s="54"/>
      <c r="E91" s="54"/>
      <c r="F91" s="54"/>
      <c r="G91" s="54"/>
      <c r="H91" s="54"/>
      <c r="I91" s="54"/>
      <c r="J91" s="54"/>
      <c r="K91" s="54"/>
      <c r="L91" s="54"/>
      <c r="M91" s="54"/>
      <c r="N91" s="54"/>
      <c r="O91" s="54"/>
      <c r="P91" s="54"/>
    </row>
    <row r="92" spans="1:16" x14ac:dyDescent="0.2">
      <c r="A92" s="54"/>
      <c r="B92" s="54"/>
      <c r="C92" s="54"/>
      <c r="D92" s="54"/>
      <c r="E92" s="54"/>
      <c r="F92" s="54"/>
      <c r="G92" s="54"/>
      <c r="H92" s="54"/>
      <c r="I92" s="54"/>
      <c r="J92" s="54"/>
      <c r="K92" s="54"/>
      <c r="L92" s="54"/>
      <c r="M92" s="54"/>
      <c r="N92" s="54"/>
      <c r="O92" s="54"/>
      <c r="P92" s="54"/>
    </row>
    <row r="93" spans="1:16" x14ac:dyDescent="0.2">
      <c r="A93" s="54"/>
      <c r="B93" s="54"/>
      <c r="C93" s="54"/>
      <c r="D93" s="54"/>
      <c r="E93" s="54"/>
      <c r="F93" s="54"/>
      <c r="G93" s="54"/>
      <c r="H93" s="54"/>
      <c r="I93" s="54"/>
      <c r="J93" s="54"/>
      <c r="K93" s="54"/>
      <c r="L93" s="54"/>
      <c r="M93" s="54"/>
      <c r="N93" s="54"/>
      <c r="O93" s="54"/>
      <c r="P93" s="54"/>
    </row>
    <row r="94" spans="1:16" x14ac:dyDescent="0.2">
      <c r="A94" s="54"/>
      <c r="B94" s="54"/>
      <c r="C94" s="54"/>
      <c r="D94" s="54"/>
      <c r="E94" s="54"/>
      <c r="F94" s="54"/>
      <c r="G94" s="54"/>
      <c r="H94" s="54"/>
      <c r="I94" s="54"/>
      <c r="J94" s="54"/>
      <c r="K94" s="54"/>
      <c r="L94" s="54"/>
      <c r="M94" s="54"/>
      <c r="N94" s="54"/>
      <c r="O94" s="54"/>
      <c r="P94" s="54"/>
    </row>
    <row r="95" spans="1:16" x14ac:dyDescent="0.2">
      <c r="A95" s="54"/>
      <c r="B95" s="54"/>
      <c r="C95" s="54"/>
      <c r="D95" s="54"/>
      <c r="E95" s="54"/>
      <c r="F95" s="54"/>
      <c r="G95" s="54"/>
      <c r="H95" s="54"/>
      <c r="I95" s="54"/>
      <c r="J95" s="54"/>
      <c r="K95" s="54"/>
      <c r="L95" s="54"/>
      <c r="M95" s="54"/>
      <c r="N95" s="54"/>
      <c r="O95" s="54"/>
      <c r="P95" s="54"/>
    </row>
    <row r="96" spans="1:16" x14ac:dyDescent="0.2">
      <c r="A96" s="54"/>
      <c r="B96" s="54"/>
      <c r="C96" s="54"/>
      <c r="D96" s="54"/>
      <c r="E96" s="54"/>
      <c r="F96" s="54"/>
      <c r="G96" s="54"/>
      <c r="H96" s="54"/>
      <c r="I96" s="54"/>
      <c r="J96" s="54"/>
      <c r="K96" s="54"/>
      <c r="L96" s="54"/>
      <c r="M96" s="54"/>
      <c r="N96" s="54"/>
      <c r="O96" s="54"/>
      <c r="P96" s="54"/>
    </row>
    <row r="97" spans="1:16" x14ac:dyDescent="0.2">
      <c r="A97" s="54"/>
      <c r="B97" s="54"/>
      <c r="C97" s="54"/>
      <c r="D97" s="54"/>
      <c r="E97" s="54"/>
      <c r="F97" s="54"/>
      <c r="G97" s="54"/>
      <c r="H97" s="54"/>
      <c r="I97" s="54"/>
      <c r="J97" s="54"/>
      <c r="K97" s="54"/>
      <c r="L97" s="54"/>
      <c r="M97" s="54"/>
      <c r="N97" s="54"/>
      <c r="O97" s="54"/>
      <c r="P97" s="54"/>
    </row>
    <row r="98" spans="1:16" x14ac:dyDescent="0.2">
      <c r="A98" s="54"/>
      <c r="B98" s="54"/>
      <c r="C98" s="54"/>
      <c r="D98" s="54"/>
      <c r="E98" s="54"/>
      <c r="F98" s="54"/>
      <c r="G98" s="54"/>
      <c r="H98" s="54"/>
      <c r="I98" s="54"/>
      <c r="J98" s="54"/>
      <c r="K98" s="54"/>
      <c r="L98" s="54"/>
      <c r="M98" s="54"/>
      <c r="N98" s="54"/>
      <c r="O98" s="54"/>
      <c r="P98" s="54"/>
    </row>
    <row r="99" spans="1:16" x14ac:dyDescent="0.2">
      <c r="A99" s="54"/>
      <c r="B99" s="54"/>
      <c r="C99" s="54"/>
      <c r="D99" s="54"/>
      <c r="E99" s="54"/>
      <c r="F99" s="54"/>
      <c r="G99" s="54"/>
      <c r="H99" s="54"/>
      <c r="I99" s="54"/>
      <c r="J99" s="54"/>
      <c r="K99" s="54"/>
      <c r="L99" s="54"/>
      <c r="M99" s="54"/>
      <c r="N99" s="54"/>
      <c r="O99" s="54"/>
      <c r="P99" s="54"/>
    </row>
    <row r="100" spans="1:16" x14ac:dyDescent="0.2">
      <c r="A100" s="54"/>
      <c r="B100" s="54"/>
      <c r="C100" s="54"/>
      <c r="D100" s="54"/>
      <c r="E100" s="54"/>
      <c r="F100" s="54"/>
      <c r="G100" s="54"/>
      <c r="H100" s="54"/>
      <c r="I100" s="54"/>
      <c r="J100" s="54"/>
      <c r="K100" s="54"/>
      <c r="L100" s="54"/>
      <c r="M100" s="54"/>
      <c r="N100" s="54"/>
      <c r="O100" s="54"/>
      <c r="P100" s="54"/>
    </row>
    <row r="101" spans="1:16" x14ac:dyDescent="0.2">
      <c r="A101" s="54"/>
      <c r="B101" s="54"/>
      <c r="C101" s="54"/>
      <c r="D101" s="54"/>
      <c r="E101" s="54"/>
      <c r="F101" s="54"/>
      <c r="G101" s="54"/>
      <c r="H101" s="54"/>
      <c r="I101" s="54"/>
      <c r="J101" s="54"/>
      <c r="K101" s="54"/>
      <c r="L101" s="54"/>
      <c r="M101" s="54"/>
      <c r="N101" s="54"/>
      <c r="O101" s="54"/>
      <c r="P101" s="54"/>
    </row>
    <row r="102" spans="1:16" x14ac:dyDescent="0.2">
      <c r="A102" s="54"/>
      <c r="B102" s="54"/>
      <c r="C102" s="54"/>
      <c r="D102" s="54"/>
      <c r="E102" s="54"/>
      <c r="F102" s="54"/>
      <c r="G102" s="54"/>
      <c r="H102" s="54"/>
      <c r="I102" s="54"/>
      <c r="J102" s="54"/>
      <c r="K102" s="54"/>
      <c r="L102" s="54"/>
      <c r="M102" s="54"/>
      <c r="N102" s="54"/>
      <c r="O102" s="54"/>
      <c r="P102" s="54"/>
    </row>
    <row r="103" spans="1:16" x14ac:dyDescent="0.2">
      <c r="A103" s="54"/>
      <c r="B103" s="54"/>
      <c r="C103" s="54"/>
      <c r="D103" s="54"/>
      <c r="E103" s="54"/>
      <c r="F103" s="54"/>
      <c r="G103" s="54"/>
      <c r="H103" s="54"/>
      <c r="I103" s="54"/>
      <c r="J103" s="54"/>
      <c r="K103" s="54"/>
      <c r="L103" s="54"/>
      <c r="M103" s="54"/>
      <c r="N103" s="54"/>
      <c r="O103" s="54"/>
      <c r="P103" s="54"/>
    </row>
    <row r="104" spans="1:16" x14ac:dyDescent="0.2">
      <c r="A104" s="54"/>
      <c r="B104" s="54"/>
      <c r="C104" s="54"/>
      <c r="D104" s="54"/>
      <c r="E104" s="54"/>
      <c r="F104" s="54"/>
      <c r="G104" s="54"/>
      <c r="H104" s="54"/>
      <c r="I104" s="54"/>
      <c r="J104" s="54"/>
      <c r="K104" s="54"/>
      <c r="L104" s="54"/>
      <c r="M104" s="54"/>
      <c r="N104" s="54"/>
      <c r="O104" s="54"/>
      <c r="P104" s="54"/>
    </row>
    <row r="105" spans="1:16" x14ac:dyDescent="0.2">
      <c r="A105" s="54"/>
      <c r="B105" s="54"/>
      <c r="C105" s="54"/>
      <c r="D105" s="54"/>
      <c r="E105" s="54"/>
      <c r="F105" s="54"/>
      <c r="G105" s="54"/>
      <c r="H105" s="54"/>
      <c r="I105" s="54"/>
      <c r="J105" s="54"/>
      <c r="K105" s="54"/>
      <c r="L105" s="54"/>
      <c r="M105" s="54"/>
      <c r="N105" s="54"/>
      <c r="O105" s="54"/>
      <c r="P105" s="54"/>
    </row>
    <row r="106" spans="1:16" x14ac:dyDescent="0.2">
      <c r="A106" s="54"/>
      <c r="B106" s="54"/>
      <c r="C106" s="54"/>
      <c r="D106" s="54"/>
      <c r="E106" s="54"/>
      <c r="F106" s="54"/>
      <c r="G106" s="54"/>
      <c r="H106" s="54"/>
      <c r="I106" s="54"/>
      <c r="J106" s="54"/>
      <c r="K106" s="54"/>
      <c r="L106" s="54"/>
      <c r="M106" s="54"/>
      <c r="N106" s="54"/>
      <c r="O106" s="54"/>
      <c r="P106" s="54"/>
    </row>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sheetData>
  <customSheetViews>
    <customSheetView guid="{BB489BB3-2D53-413E-AD00-AB43691AC855}" scale="85" fitToPage="1" showRuler="0">
      <pane ySplit="9" topLeftCell="A10" activePane="bottomLeft" state="frozen"/>
      <selection pane="bottomLeft" activeCell="A3" sqref="A3:S3"/>
      <pageMargins left="0.75" right="0.75" top="1" bottom="1" header="0.5" footer="0.5"/>
      <pageSetup scale="57" orientation="portrait" r:id="rId1"/>
      <headerFooter alignWithMargins="0">
        <oddFooter>&amp;C8</oddFooter>
      </headerFooter>
    </customSheetView>
    <customSheetView guid="{F30CFF5F-06AE-413E-B0EA-C362270C0920}" scale="85" showPageBreaks="1" fitToPage="1" showRuler="0">
      <pane ySplit="9" topLeftCell="A10" activePane="bottomLeft" state="frozen"/>
      <selection pane="bottomLeft" activeCell="Q43" sqref="Q43"/>
      <pageMargins left="0.75" right="0.75" top="1" bottom="1" header="0.5" footer="0.5"/>
      <pageSetup scale="57" orientation="portrait" r:id="rId2"/>
      <headerFooter alignWithMargins="0">
        <oddFooter>&amp;C8</oddFooter>
      </headerFooter>
    </customSheetView>
    <customSheetView guid="{D97CCAFC-5B61-415D-B9F9-6C87CB9B4646}" scale="70" showPageBreaks="1" fitToPage="1" showRuler="0">
      <pane xSplit="6" ySplit="9" topLeftCell="G21" activePane="bottomRight" state="frozen"/>
      <selection pane="bottomRight" activeCell="K38" sqref="K38"/>
      <pageMargins left="0.75" right="0.75" top="1" bottom="1" header="0.5" footer="0.5"/>
      <pageSetup scale="57" orientation="portrait" r:id="rId3"/>
      <headerFooter alignWithMargins="0">
        <oddFooter>&amp;C8</oddFooter>
      </headerFooter>
    </customSheetView>
    <customSheetView guid="{75FBFE48-A3FE-4DFE-B0C3-1CADC20D201F}" scale="85" showPageBreaks="1" fitToPage="1" showRuler="0">
      <pane ySplit="9" topLeftCell="A10" activePane="bottomLeft" state="frozen"/>
      <selection pane="bottomLeft" activeCell="C17" sqref="C17"/>
      <pageMargins left="0.75" right="0.75" top="1" bottom="1" header="0.5" footer="0.5"/>
      <pageSetup scale="57" orientation="portrait" r:id="rId4"/>
      <headerFooter alignWithMargins="0">
        <oddFooter>&amp;C8</oddFooter>
      </headerFooter>
    </customSheetView>
    <customSheetView guid="{602DFF62-6E78-4F05-A3A9-BDCDB30EDE1F}" scale="85" showPageBreaks="1" fitToPage="1" showRuler="0">
      <selection sqref="A1:S1"/>
      <pageMargins left="0.75" right="0.75" top="1" bottom="1" header="0.5" footer="0.5"/>
      <pageSetup scale="57" orientation="portrait" r:id="rId5"/>
      <headerFooter alignWithMargins="0">
        <oddFooter>&amp;C8</oddFooter>
      </headerFooter>
    </customSheetView>
    <customSheetView guid="{87CA07EF-0EB1-42D1-AE90-C5CC7141C284}" scale="85" fitToPage="1" showRuler="0">
      <pane ySplit="9" topLeftCell="A10" activePane="bottomLeft" state="frozen"/>
      <selection pane="bottomLeft" activeCell="Q14" sqref="Q14"/>
      <pageMargins left="0.75" right="0.75" top="1" bottom="1" header="0.5" footer="0.5"/>
      <pageSetup scale="57" orientation="portrait" r:id="rId6"/>
      <headerFooter alignWithMargins="0">
        <oddFooter>&amp;C8</oddFooter>
      </headerFooter>
    </customSheetView>
    <customSheetView guid="{FEDB779B-ABD3-4BEE-8A45-622525A735CC}" scale="85" fitToPage="1" showRuler="0">
      <pane xSplit="6" ySplit="9" topLeftCell="G25" activePane="bottomRight" state="frozen"/>
      <selection pane="bottomRight" activeCell="G47" sqref="G47"/>
      <pageMargins left="0.75" right="0.75" top="1" bottom="1" header="0.5" footer="0.5"/>
      <pageSetup scale="58" orientation="portrait" r:id="rId7"/>
      <headerFooter alignWithMargins="0">
        <oddFooter>&amp;C8</oddFooter>
      </headerFooter>
    </customSheetView>
    <customSheetView guid="{F2976B40-5CEE-44E1-9FC1-3C86631713FC}" scale="85" fitToPage="1" showRuler="0">
      <pane ySplit="9" topLeftCell="A10" activePane="bottomLeft" state="frozen"/>
      <selection pane="bottomLeft" activeCell="V44" sqref="V44"/>
      <pageMargins left="0.75" right="0.75" top="1" bottom="1" header="0.5" footer="0.5"/>
      <pageSetup scale="57" orientation="portrait" r:id="rId8"/>
      <headerFooter alignWithMargins="0">
        <oddFooter>&amp;C8</oddFooter>
      </headerFooter>
    </customSheetView>
    <customSheetView guid="{7596BF81-1A93-48CC-A6EA-566EA973A0FF}" scale="85" fitToPage="1" showRuler="0">
      <pane xSplit="6" ySplit="9" topLeftCell="G34" activePane="bottomRight" state="frozen"/>
      <selection pane="bottomRight" activeCell="K38" sqref="K38"/>
      <pageMargins left="0.75" right="0.75" top="1" bottom="1" header="0.5" footer="0.5"/>
      <pageSetup scale="58" orientation="portrait" r:id="rId9"/>
      <headerFooter alignWithMargins="0">
        <oddFooter>&amp;C8</oddFooter>
      </headerFooter>
    </customSheetView>
    <customSheetView guid="{60B03114-E342-4D09-B2DB-41F271F828A1}" fitToPage="1" showRuler="0">
      <selection sqref="A1:S1"/>
      <pageMargins left="0.75" right="0.75" top="1" bottom="1" header="0.5" footer="0.5"/>
      <pageSetup scale="57" orientation="portrait" r:id="rId10"/>
      <headerFooter alignWithMargins="0">
        <oddFooter>&amp;C8</oddFooter>
      </headerFooter>
    </customSheetView>
  </customSheetViews>
  <mergeCells count="17">
    <mergeCell ref="A62:O62"/>
    <mergeCell ref="A61:O61"/>
    <mergeCell ref="G6:O6"/>
    <mergeCell ref="A59:O59"/>
    <mergeCell ref="A51:O51"/>
    <mergeCell ref="A58:O58"/>
    <mergeCell ref="A52:O52"/>
    <mergeCell ref="A55:O56"/>
    <mergeCell ref="A53:O53"/>
    <mergeCell ref="A60:O60"/>
    <mergeCell ref="A54:O54"/>
    <mergeCell ref="A57:O57"/>
    <mergeCell ref="A1:O1"/>
    <mergeCell ref="A3:O3"/>
    <mergeCell ref="A4:O4"/>
    <mergeCell ref="A2:O2"/>
    <mergeCell ref="G42:M42"/>
  </mergeCells>
  <phoneticPr fontId="8" type="noConversion"/>
  <printOptions horizontalCentered="1"/>
  <pageMargins left="0.42" right="0.25" top="1" bottom="0.75" header="0.5" footer="0.5"/>
  <pageSetup scale="58" orientation="portrait" r:id="rId1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160"/>
  <sheetViews>
    <sheetView showGridLines="0" zoomScale="85" zoomScaleNormal="85" workbookViewId="0">
      <selection sqref="A1:O1"/>
    </sheetView>
  </sheetViews>
  <sheetFormatPr defaultColWidth="9.140625" defaultRowHeight="12.75" x14ac:dyDescent="0.2"/>
  <cols>
    <col min="1" max="1" width="3.42578125" style="4" customWidth="1"/>
    <col min="2" max="3" width="15" style="4" customWidth="1"/>
    <col min="4" max="6" width="8.7109375" style="4" customWidth="1"/>
    <col min="7" max="7" width="11.28515625" style="4" customWidth="1"/>
    <col min="8" max="8" width="3.7109375" style="4" customWidth="1"/>
    <col min="9" max="9" width="11.28515625" style="4" customWidth="1"/>
    <col min="10" max="10" width="3.7109375" style="4" customWidth="1"/>
    <col min="11" max="11" width="11.28515625" style="4" customWidth="1"/>
    <col min="12" max="12" width="3.7109375" style="4" customWidth="1"/>
    <col min="13" max="13" width="11.28515625" style="4" customWidth="1"/>
    <col min="14" max="14" width="3.7109375" style="4" customWidth="1"/>
    <col min="15" max="15" width="11.28515625" style="4" customWidth="1"/>
    <col min="16" max="16384" width="9.140625" style="4"/>
  </cols>
  <sheetData>
    <row r="1" spans="1:15" ht="15" customHeight="1" x14ac:dyDescent="0.2">
      <c r="A1" s="771" t="s">
        <v>4</v>
      </c>
      <c r="B1" s="771"/>
      <c r="C1" s="771"/>
      <c r="D1" s="771"/>
      <c r="E1" s="771"/>
      <c r="F1" s="771"/>
      <c r="G1" s="771"/>
      <c r="H1" s="771"/>
      <c r="I1" s="771"/>
      <c r="J1" s="771"/>
      <c r="K1" s="771"/>
      <c r="L1" s="771"/>
      <c r="M1" s="771"/>
      <c r="N1" s="771"/>
      <c r="O1" s="771"/>
    </row>
    <row r="2" spans="1:15" ht="15" customHeight="1" x14ac:dyDescent="0.2">
      <c r="A2" s="771" t="s">
        <v>561</v>
      </c>
      <c r="B2" s="771"/>
      <c r="C2" s="771"/>
      <c r="D2" s="771"/>
      <c r="E2" s="771"/>
      <c r="F2" s="771"/>
      <c r="G2" s="771"/>
      <c r="H2" s="771"/>
      <c r="I2" s="771"/>
      <c r="J2" s="771"/>
      <c r="K2" s="771"/>
      <c r="L2" s="771"/>
      <c r="M2" s="771"/>
      <c r="N2" s="771"/>
      <c r="O2" s="771"/>
    </row>
    <row r="3" spans="1:15" ht="15" customHeight="1" x14ac:dyDescent="0.2">
      <c r="A3" s="771" t="s">
        <v>13</v>
      </c>
      <c r="B3" s="771"/>
      <c r="C3" s="771"/>
      <c r="D3" s="771"/>
      <c r="E3" s="771"/>
      <c r="F3" s="771"/>
      <c r="G3" s="771"/>
      <c r="H3" s="771"/>
      <c r="I3" s="771"/>
      <c r="J3" s="771"/>
      <c r="K3" s="771"/>
      <c r="L3" s="771"/>
      <c r="M3" s="771"/>
      <c r="N3" s="771"/>
      <c r="O3" s="771"/>
    </row>
    <row r="4" spans="1:15" ht="15" customHeight="1" x14ac:dyDescent="0.2">
      <c r="A4" s="771" t="s">
        <v>90</v>
      </c>
      <c r="B4" s="771"/>
      <c r="C4" s="771"/>
      <c r="D4" s="771"/>
      <c r="E4" s="771"/>
      <c r="F4" s="771"/>
      <c r="G4" s="771"/>
      <c r="H4" s="771"/>
      <c r="I4" s="771"/>
      <c r="J4" s="771"/>
      <c r="K4" s="771"/>
      <c r="L4" s="771"/>
      <c r="M4" s="771"/>
      <c r="N4" s="771"/>
      <c r="O4" s="771"/>
    </row>
    <row r="5" spans="1:15" ht="15" customHeight="1" x14ac:dyDescent="0.2">
      <c r="A5" s="100"/>
      <c r="B5" s="100"/>
      <c r="C5" s="100"/>
      <c r="D5" s="100"/>
      <c r="E5" s="100"/>
      <c r="F5" s="100"/>
      <c r="G5" s="100"/>
      <c r="H5" s="100"/>
      <c r="I5" s="100"/>
      <c r="J5" s="100"/>
      <c r="K5" s="100"/>
      <c r="L5" s="100"/>
      <c r="M5" s="100"/>
      <c r="N5" s="100"/>
      <c r="O5" s="100"/>
    </row>
    <row r="6" spans="1:15" ht="15" customHeight="1" thickBot="1" x14ac:dyDescent="0.25">
      <c r="A6" s="182"/>
      <c r="B6" s="182"/>
      <c r="G6" s="784" t="s">
        <v>5</v>
      </c>
      <c r="H6" s="780"/>
      <c r="I6" s="780"/>
      <c r="J6" s="780"/>
      <c r="K6" s="780"/>
      <c r="L6" s="780"/>
      <c r="M6" s="780"/>
      <c r="N6" s="780"/>
      <c r="O6" s="780"/>
    </row>
    <row r="7" spans="1:15" ht="15" customHeight="1" x14ac:dyDescent="0.2">
      <c r="A7" s="182"/>
      <c r="B7" s="182"/>
      <c r="G7" s="183" t="s">
        <v>19</v>
      </c>
      <c r="H7" s="25"/>
      <c r="I7" s="25" t="s">
        <v>33</v>
      </c>
      <c r="J7" s="9"/>
      <c r="K7" s="25" t="s">
        <v>161</v>
      </c>
      <c r="L7" s="9"/>
      <c r="M7" s="25" t="s">
        <v>32</v>
      </c>
      <c r="O7" s="25" t="s">
        <v>19</v>
      </c>
    </row>
    <row r="8" spans="1:15" ht="15" customHeight="1" x14ac:dyDescent="0.2">
      <c r="G8" s="112">
        <v>2013</v>
      </c>
      <c r="H8" s="99"/>
      <c r="I8" s="97">
        <v>2012</v>
      </c>
      <c r="K8" s="97">
        <v>2012</v>
      </c>
      <c r="M8" s="97">
        <v>2012</v>
      </c>
      <c r="O8" s="97">
        <v>2012</v>
      </c>
    </row>
    <row r="9" spans="1:15" ht="15" customHeight="1" x14ac:dyDescent="0.2">
      <c r="A9" s="36" t="s">
        <v>208</v>
      </c>
      <c r="G9" s="106"/>
      <c r="H9" s="9"/>
      <c r="I9" s="9"/>
      <c r="K9" s="9"/>
      <c r="M9" s="9"/>
      <c r="O9" s="9"/>
    </row>
    <row r="10" spans="1:15" ht="15" customHeight="1" x14ac:dyDescent="0.2">
      <c r="B10" s="36" t="s">
        <v>535</v>
      </c>
      <c r="G10" s="293">
        <v>4.5</v>
      </c>
      <c r="H10" s="45"/>
      <c r="I10" s="45">
        <v>5.4</v>
      </c>
      <c r="K10" s="45">
        <v>-0.8</v>
      </c>
      <c r="M10" s="45">
        <v>2.4</v>
      </c>
      <c r="O10" s="45">
        <v>5</v>
      </c>
    </row>
    <row r="11" spans="1:15" ht="15" customHeight="1" x14ac:dyDescent="0.2">
      <c r="B11" s="4" t="s">
        <v>225</v>
      </c>
      <c r="G11" s="196">
        <v>5.6</v>
      </c>
      <c r="H11" s="37"/>
      <c r="I11" s="37">
        <v>5.0999999999999996</v>
      </c>
      <c r="K11" s="37">
        <v>5.7</v>
      </c>
      <c r="M11" s="37">
        <v>5.6</v>
      </c>
      <c r="O11" s="37">
        <v>5.3</v>
      </c>
    </row>
    <row r="12" spans="1:15" ht="15" customHeight="1" x14ac:dyDescent="0.2">
      <c r="A12" s="36" t="s">
        <v>223</v>
      </c>
      <c r="G12" s="268">
        <v>10.1</v>
      </c>
      <c r="H12" s="39"/>
      <c r="I12" s="47">
        <v>10.5</v>
      </c>
      <c r="K12" s="47">
        <v>4.9000000000000004</v>
      </c>
      <c r="M12" s="47">
        <v>8</v>
      </c>
      <c r="O12" s="47">
        <v>10.3</v>
      </c>
    </row>
    <row r="13" spans="1:15" ht="15" customHeight="1" x14ac:dyDescent="0.2">
      <c r="G13" s="196"/>
      <c r="H13" s="37"/>
      <c r="I13" s="37"/>
      <c r="K13" s="37"/>
      <c r="M13" s="37"/>
      <c r="O13" s="37"/>
    </row>
    <row r="14" spans="1:15" ht="15" customHeight="1" x14ac:dyDescent="0.2">
      <c r="A14" s="4" t="s">
        <v>21</v>
      </c>
      <c r="G14" s="196"/>
      <c r="H14" s="37"/>
      <c r="I14" s="37"/>
      <c r="K14" s="37"/>
      <c r="M14" s="37"/>
      <c r="O14" s="37"/>
    </row>
    <row r="15" spans="1:15" ht="15" customHeight="1" x14ac:dyDescent="0.2">
      <c r="B15" s="4" t="s">
        <v>61</v>
      </c>
      <c r="G15" s="196">
        <v>-0.3</v>
      </c>
      <c r="H15" s="37"/>
      <c r="I15" s="37">
        <v>-0.6</v>
      </c>
      <c r="K15" s="37">
        <v>-0.4</v>
      </c>
      <c r="M15" s="37">
        <v>-0.7</v>
      </c>
      <c r="O15" s="37">
        <v>-0.4</v>
      </c>
    </row>
    <row r="16" spans="1:15" ht="15" customHeight="1" x14ac:dyDescent="0.2">
      <c r="B16" s="4" t="s">
        <v>22</v>
      </c>
      <c r="G16" s="196">
        <v>7</v>
      </c>
      <c r="H16" s="37"/>
      <c r="I16" s="37">
        <v>8.1999999999999993</v>
      </c>
      <c r="K16" s="37">
        <v>7.1</v>
      </c>
      <c r="M16" s="37">
        <v>8</v>
      </c>
      <c r="O16" s="37">
        <v>5.8</v>
      </c>
    </row>
    <row r="17" spans="1:15" ht="15" customHeight="1" x14ac:dyDescent="0.2">
      <c r="B17" s="4" t="s">
        <v>56</v>
      </c>
      <c r="G17" s="196">
        <v>8.1999999999999993</v>
      </c>
      <c r="H17" s="37"/>
      <c r="I17" s="37">
        <v>8.1999999999999993</v>
      </c>
      <c r="K17" s="37">
        <v>8.1999999999999993</v>
      </c>
      <c r="M17" s="37">
        <v>8.1999999999999993</v>
      </c>
      <c r="O17" s="37">
        <v>8.1999999999999993</v>
      </c>
    </row>
    <row r="18" spans="1:15" ht="15" customHeight="1" x14ac:dyDescent="0.2">
      <c r="A18" s="4" t="s">
        <v>62</v>
      </c>
      <c r="G18" s="265">
        <v>14.9</v>
      </c>
      <c r="H18" s="39"/>
      <c r="I18" s="46">
        <v>15.8</v>
      </c>
      <c r="K18" s="46">
        <v>14.9</v>
      </c>
      <c r="M18" s="46">
        <v>15.5</v>
      </c>
      <c r="O18" s="46">
        <v>13.6</v>
      </c>
    </row>
    <row r="19" spans="1:15" ht="15" customHeight="1" thickBot="1" x14ac:dyDescent="0.25">
      <c r="A19" s="4" t="s">
        <v>289</v>
      </c>
      <c r="G19" s="269">
        <v>-4.8</v>
      </c>
      <c r="H19" s="44"/>
      <c r="I19" s="43">
        <v>-5.3</v>
      </c>
      <c r="K19" s="43">
        <v>-10</v>
      </c>
      <c r="M19" s="43">
        <v>-7.5</v>
      </c>
      <c r="O19" s="43">
        <v>-3.3</v>
      </c>
    </row>
    <row r="20" spans="1:15" ht="13.5" thickTop="1" x14ac:dyDescent="0.2">
      <c r="O20" s="311"/>
    </row>
    <row r="21" spans="1:15" x14ac:dyDescent="0.2">
      <c r="O21" s="311"/>
    </row>
    <row r="22" spans="1:15" x14ac:dyDescent="0.2">
      <c r="O22" s="311"/>
    </row>
    <row r="23" spans="1:15" x14ac:dyDescent="0.2">
      <c r="O23" s="311"/>
    </row>
    <row r="25" spans="1:15" s="292" customFormat="1" x14ac:dyDescent="0.2">
      <c r="A25" s="4"/>
    </row>
    <row r="26" spans="1:15" x14ac:dyDescent="0.2">
      <c r="B26" s="35"/>
    </row>
    <row r="27" spans="1:15" x14ac:dyDescent="0.2">
      <c r="B27" s="36"/>
    </row>
    <row r="29" spans="1:15" x14ac:dyDescent="0.2">
      <c r="C29" s="312"/>
    </row>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customSheetViews>
    <customSheetView guid="{BB489BB3-2D53-413E-AD00-AB43691AC855}" scale="85" fitToPage="1" showRuler="0">
      <selection activeCell="A21" sqref="A21"/>
      <pageMargins left="0.75" right="0.75" top="1" bottom="1" header="0.5" footer="0.5"/>
      <pageSetup scale="58" orientation="portrait" r:id="rId1"/>
      <headerFooter alignWithMargins="0">
        <oddFooter>&amp;C9</oddFooter>
      </headerFooter>
    </customSheetView>
    <customSheetView guid="{F30CFF5F-06AE-413E-B0EA-C362270C0920}" scale="85" showPageBreaks="1" fitToPage="1" showRuler="0">
      <selection activeCell="Q18" sqref="Q18:S20"/>
      <pageMargins left="0.75" right="0.75" top="1" bottom="1" header="0.5" footer="0.5"/>
      <pageSetup scale="58" orientation="portrait" r:id="rId2"/>
      <headerFooter alignWithMargins="0">
        <oddFooter>&amp;C9</oddFooter>
      </headerFooter>
    </customSheetView>
    <customSheetView guid="{D97CCAFC-5B61-415D-B9F9-6C87CB9B4646}" scale="70" showPageBreaks="1" fitToPage="1" showRuler="0">
      <selection activeCell="K38" sqref="K38"/>
      <pageMargins left="0.75" right="0.75" top="1" bottom="1" header="0.5" footer="0.5"/>
      <pageSetup scale="58" orientation="portrait" r:id="rId3"/>
      <headerFooter alignWithMargins="0">
        <oddFooter>&amp;C9</oddFooter>
      </headerFooter>
    </customSheetView>
    <customSheetView guid="{75FBFE48-A3FE-4DFE-B0C3-1CADC20D201F}" scale="85" showPageBreaks="1" fitToPage="1" showRuler="0">
      <selection activeCell="C17" sqref="C17"/>
      <pageMargins left="0.75" right="0.75" top="1" bottom="1" header="0.5" footer="0.5"/>
      <pageSetup scale="58" orientation="portrait" r:id="rId4"/>
      <headerFooter alignWithMargins="0">
        <oddFooter>&amp;C9</oddFooter>
      </headerFooter>
    </customSheetView>
    <customSheetView guid="{602DFF62-6E78-4F05-A3A9-BDCDB30EDE1F}" scale="85" fitToPage="1" showRuler="0">
      <selection activeCell="S30" sqref="S30"/>
      <pageMargins left="0.75" right="0.75" top="1" bottom="1" header="0.5" footer="0.5"/>
      <pageSetup scale="58" orientation="portrait" r:id="rId5"/>
      <headerFooter alignWithMargins="0">
        <oddFooter>&amp;C9</oddFooter>
      </headerFooter>
    </customSheetView>
    <customSheetView guid="{87CA07EF-0EB1-42D1-AE90-C5CC7141C284}" scale="85" fitToPage="1" showRuler="0">
      <selection activeCell="S21" sqref="S21"/>
      <pageMargins left="0.75" right="0.75" top="1" bottom="1" header="0.5" footer="0.5"/>
      <pageSetup scale="58" orientation="portrait" r:id="rId6"/>
      <headerFooter alignWithMargins="0">
        <oddFooter>&amp;C9</oddFooter>
      </headerFooter>
    </customSheetView>
    <customSheetView guid="{FEDB779B-ABD3-4BEE-8A45-622525A735CC}" scale="85" fitToPage="1" showRuler="0">
      <selection activeCell="J44" sqref="J44"/>
      <pageMargins left="0.75" right="0.75" top="1" bottom="1" header="0.5" footer="0.5"/>
      <pageSetup scale="58" orientation="portrait" r:id="rId7"/>
      <headerFooter alignWithMargins="0">
        <oddFooter>&amp;C9</oddFooter>
      </headerFooter>
    </customSheetView>
    <customSheetView guid="{F2976B40-5CEE-44E1-9FC1-3C86631713FC}" scale="85" fitToPage="1" showRuler="0">
      <selection activeCell="B29" sqref="B29"/>
      <pageMargins left="0.75" right="0.75" top="1" bottom="1" header="0.5" footer="0.5"/>
      <pageSetup scale="58" orientation="portrait" r:id="rId8"/>
      <headerFooter alignWithMargins="0">
        <oddFooter>&amp;C9</oddFooter>
      </headerFooter>
    </customSheetView>
    <customSheetView guid="{7596BF81-1A93-48CC-A6EA-566EA973A0FF}" scale="85" fitToPage="1" showRuler="0">
      <selection activeCell="J44" sqref="J44"/>
      <pageMargins left="0.75" right="0.75" top="1" bottom="1" header="0.5" footer="0.5"/>
      <pageSetup scale="58" orientation="portrait" r:id="rId9"/>
      <headerFooter alignWithMargins="0">
        <oddFooter>&amp;C9</oddFooter>
      </headerFooter>
    </customSheetView>
    <customSheetView guid="{60B03114-E342-4D09-B2DB-41F271F828A1}" fitToPage="1" showRuler="0">
      <selection sqref="A1:S1"/>
      <pageMargins left="0.75" right="0.75" top="1" bottom="1" header="0.5" footer="0.5"/>
      <pageSetup scale="58" orientation="portrait" r:id="rId10"/>
      <headerFooter alignWithMargins="0">
        <oddFooter>&amp;C9</oddFooter>
      </headerFooter>
    </customSheetView>
  </customSheetViews>
  <mergeCells count="5">
    <mergeCell ref="A1:O1"/>
    <mergeCell ref="A3:O3"/>
    <mergeCell ref="A4:O4"/>
    <mergeCell ref="A2:O2"/>
    <mergeCell ref="G6:O6"/>
  </mergeCells>
  <phoneticPr fontId="8" type="noConversion"/>
  <printOptions horizontalCentered="1"/>
  <pageMargins left="0.44" right="0.25" top="1" bottom="1" header="0.5" footer="0.5"/>
  <pageSetup scale="60" orientation="portrait" r:id="rId1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54"/>
  <sheetViews>
    <sheetView showGridLines="0" zoomScale="85" zoomScaleNormal="85" workbookViewId="0"/>
  </sheetViews>
  <sheetFormatPr defaultColWidth="9.140625" defaultRowHeight="12.75" x14ac:dyDescent="0.2"/>
  <cols>
    <col min="1" max="2" width="2.5703125" style="4" customWidth="1"/>
    <col min="3" max="3" width="18.42578125" style="4" customWidth="1"/>
    <col min="4" max="5" width="15" style="4" customWidth="1"/>
    <col min="6" max="6" width="12.28515625" style="4" customWidth="1"/>
    <col min="7" max="7" width="3.7109375" style="4" customWidth="1"/>
    <col min="8" max="8" width="12.28515625" style="4" customWidth="1"/>
    <col min="9" max="9" width="3.7109375" style="4" customWidth="1"/>
    <col min="10" max="10" width="12.28515625" style="4" customWidth="1"/>
    <col min="11" max="11" width="3.7109375" style="9" customWidth="1"/>
    <col min="12" max="12" width="11.28515625" style="4" customWidth="1"/>
    <col min="13" max="13" width="3.7109375" style="9" customWidth="1"/>
    <col min="14" max="14" width="11.28515625" style="4" customWidth="1"/>
    <col min="15" max="16384" width="9.140625" style="4"/>
  </cols>
  <sheetData>
    <row r="1" spans="1:14" ht="15" customHeight="1" x14ac:dyDescent="0.2">
      <c r="B1" s="771" t="s">
        <v>4</v>
      </c>
      <c r="C1" s="771"/>
      <c r="D1" s="771"/>
      <c r="E1" s="771"/>
      <c r="F1" s="771"/>
      <c r="G1" s="771"/>
      <c r="H1" s="771"/>
      <c r="I1" s="771"/>
      <c r="J1" s="771"/>
      <c r="K1" s="771"/>
      <c r="L1" s="771"/>
      <c r="M1" s="771"/>
      <c r="N1" s="771"/>
    </row>
    <row r="2" spans="1:14" ht="15" customHeight="1" x14ac:dyDescent="0.2">
      <c r="B2" s="771" t="s">
        <v>561</v>
      </c>
      <c r="C2" s="771"/>
      <c r="D2" s="771"/>
      <c r="E2" s="771"/>
      <c r="F2" s="771"/>
      <c r="G2" s="771"/>
      <c r="H2" s="771"/>
      <c r="I2" s="771"/>
      <c r="J2" s="771"/>
      <c r="K2" s="771"/>
      <c r="L2" s="771"/>
      <c r="M2" s="771"/>
      <c r="N2" s="771"/>
    </row>
    <row r="3" spans="1:14" ht="15" customHeight="1" x14ac:dyDescent="0.2">
      <c r="B3" s="771" t="s">
        <v>602</v>
      </c>
      <c r="C3" s="771"/>
      <c r="D3" s="771"/>
      <c r="E3" s="771"/>
      <c r="F3" s="771"/>
      <c r="G3" s="771"/>
      <c r="H3" s="771"/>
      <c r="I3" s="771"/>
      <c r="J3" s="771"/>
      <c r="K3" s="771"/>
      <c r="L3" s="771"/>
      <c r="M3" s="771"/>
      <c r="N3" s="771"/>
    </row>
    <row r="4" spans="1:14" ht="15" customHeight="1" x14ac:dyDescent="0.2">
      <c r="B4" s="771" t="s">
        <v>90</v>
      </c>
      <c r="C4" s="771"/>
      <c r="D4" s="771"/>
      <c r="E4" s="771"/>
      <c r="F4" s="771"/>
      <c r="G4" s="771"/>
      <c r="H4" s="771"/>
      <c r="I4" s="771"/>
      <c r="J4" s="771"/>
      <c r="K4" s="771"/>
      <c r="L4" s="771"/>
      <c r="M4" s="771"/>
      <c r="N4" s="771"/>
    </row>
    <row r="5" spans="1:14" ht="15" customHeight="1" x14ac:dyDescent="0.2">
      <c r="B5" s="371"/>
      <c r="C5" s="371"/>
      <c r="D5" s="371"/>
      <c r="E5" s="371"/>
      <c r="F5" s="371"/>
      <c r="G5" s="371"/>
      <c r="H5" s="371"/>
      <c r="I5" s="371"/>
      <c r="J5" s="371"/>
      <c r="K5" s="372"/>
      <c r="L5" s="371"/>
      <c r="M5" s="372"/>
      <c r="N5" s="371"/>
    </row>
    <row r="6" spans="1:14" ht="15" customHeight="1" thickBot="1" x14ac:dyDescent="0.25">
      <c r="B6" s="182"/>
      <c r="C6" s="182"/>
      <c r="F6" s="784" t="s">
        <v>5</v>
      </c>
      <c r="G6" s="780"/>
      <c r="H6" s="780"/>
      <c r="I6" s="780"/>
      <c r="J6" s="780"/>
      <c r="K6" s="780"/>
      <c r="L6" s="780"/>
      <c r="M6" s="421"/>
      <c r="N6" s="421"/>
    </row>
    <row r="7" spans="1:14" ht="15" customHeight="1" x14ac:dyDescent="0.2">
      <c r="B7" s="182"/>
      <c r="C7" s="182"/>
      <c r="F7" s="183" t="s">
        <v>19</v>
      </c>
      <c r="H7" s="25" t="s">
        <v>33</v>
      </c>
      <c r="J7" s="25" t="s">
        <v>161</v>
      </c>
      <c r="L7" s="25" t="s">
        <v>32</v>
      </c>
      <c r="N7" s="25" t="s">
        <v>19</v>
      </c>
    </row>
    <row r="8" spans="1:14" ht="15" customHeight="1" x14ac:dyDescent="0.2">
      <c r="A8" s="26" t="s">
        <v>603</v>
      </c>
      <c r="F8" s="112">
        <v>2013</v>
      </c>
      <c r="H8" s="433">
        <v>2012</v>
      </c>
      <c r="J8" s="563">
        <v>2012</v>
      </c>
      <c r="L8" s="433">
        <v>2012</v>
      </c>
      <c r="N8" s="433">
        <v>2012</v>
      </c>
    </row>
    <row r="9" spans="1:14" ht="15" customHeight="1" x14ac:dyDescent="0.2">
      <c r="A9" s="26" t="s">
        <v>233</v>
      </c>
      <c r="F9" s="106"/>
      <c r="L9" s="9"/>
      <c r="N9" s="9"/>
    </row>
    <row r="10" spans="1:14" ht="15" customHeight="1" x14ac:dyDescent="0.2">
      <c r="B10" s="8" t="s">
        <v>234</v>
      </c>
      <c r="C10" s="374"/>
      <c r="D10"/>
      <c r="E10"/>
      <c r="F10" s="186">
        <v>367.9</v>
      </c>
      <c r="G10" s="65"/>
      <c r="H10" s="225">
        <v>369.5</v>
      </c>
      <c r="I10" s="65"/>
      <c r="J10" s="225">
        <v>376.2</v>
      </c>
      <c r="L10" s="225">
        <v>372.3</v>
      </c>
      <c r="N10" s="225">
        <v>368.4</v>
      </c>
    </row>
    <row r="11" spans="1:14" ht="15" customHeight="1" x14ac:dyDescent="0.2">
      <c r="C11" s="67" t="s">
        <v>271</v>
      </c>
      <c r="F11" s="192"/>
      <c r="G11" s="65"/>
      <c r="H11" s="390"/>
      <c r="I11" s="65"/>
      <c r="J11" s="390"/>
      <c r="L11" s="390"/>
      <c r="N11" s="390"/>
    </row>
    <row r="12" spans="1:14" ht="15" customHeight="1" x14ac:dyDescent="0.2">
      <c r="C12" s="8" t="s">
        <v>235</v>
      </c>
      <c r="F12" s="192">
        <v>14.3</v>
      </c>
      <c r="G12" s="65"/>
      <c r="H12" s="390">
        <v>13.3</v>
      </c>
      <c r="I12" s="65"/>
      <c r="J12" s="390">
        <v>8.9</v>
      </c>
      <c r="L12" s="390">
        <v>17.2</v>
      </c>
      <c r="N12" s="390">
        <v>17.399999999999999</v>
      </c>
    </row>
    <row r="13" spans="1:14" ht="15" customHeight="1" x14ac:dyDescent="0.2">
      <c r="C13" s="67" t="s">
        <v>272</v>
      </c>
      <c r="F13" s="201">
        <v>3.6</v>
      </c>
      <c r="G13" s="65"/>
      <c r="H13" s="390">
        <v>2.1</v>
      </c>
      <c r="I13" s="65"/>
      <c r="J13" s="390">
        <v>1.9</v>
      </c>
      <c r="L13" s="390">
        <v>2.1</v>
      </c>
      <c r="N13" s="390">
        <v>2.2999999999999998</v>
      </c>
    </row>
    <row r="14" spans="1:14" ht="15" customHeight="1" x14ac:dyDescent="0.2">
      <c r="C14" s="8" t="s">
        <v>236</v>
      </c>
      <c r="F14" s="199">
        <v>17.899999999999999</v>
      </c>
      <c r="G14" s="65"/>
      <c r="H14" s="391">
        <v>15.4</v>
      </c>
      <c r="I14" s="65"/>
      <c r="J14" s="391">
        <v>10.8</v>
      </c>
      <c r="L14" s="391">
        <v>19.3</v>
      </c>
      <c r="N14" s="391">
        <v>19.7</v>
      </c>
    </row>
    <row r="15" spans="1:14" ht="15" customHeight="1" x14ac:dyDescent="0.2">
      <c r="C15" s="67" t="s">
        <v>417</v>
      </c>
      <c r="F15" s="192">
        <v>0.2</v>
      </c>
      <c r="G15" s="65"/>
      <c r="H15" s="390">
        <v>-0.1</v>
      </c>
      <c r="I15" s="65"/>
      <c r="J15" s="390">
        <v>0.4</v>
      </c>
      <c r="L15" s="390">
        <v>0</v>
      </c>
      <c r="N15" s="390">
        <v>0</v>
      </c>
    </row>
    <row r="16" spans="1:14" ht="15" customHeight="1" x14ac:dyDescent="0.2">
      <c r="C16" s="67" t="s">
        <v>237</v>
      </c>
      <c r="F16" s="192">
        <v>-17.3</v>
      </c>
      <c r="G16" s="65"/>
      <c r="H16" s="390">
        <v>-16.899999999999999</v>
      </c>
      <c r="I16" s="65"/>
      <c r="J16" s="390">
        <v>-15.3</v>
      </c>
      <c r="L16" s="390">
        <v>-15.4</v>
      </c>
      <c r="N16" s="390">
        <v>-15.8</v>
      </c>
    </row>
    <row r="17" spans="1:14" ht="15" customHeight="1" x14ac:dyDescent="0.2">
      <c r="C17" s="67" t="s">
        <v>426</v>
      </c>
      <c r="F17" s="201">
        <v>-1.6</v>
      </c>
      <c r="G17" s="65"/>
      <c r="H17" s="392">
        <v>0</v>
      </c>
      <c r="I17" s="65"/>
      <c r="J17" s="392">
        <v>-2.6</v>
      </c>
      <c r="L17" s="392">
        <v>0</v>
      </c>
      <c r="N17" s="392">
        <v>0</v>
      </c>
    </row>
    <row r="18" spans="1:14" ht="15" customHeight="1" x14ac:dyDescent="0.2">
      <c r="C18" s="67" t="s">
        <v>242</v>
      </c>
      <c r="F18" s="206">
        <v>-18.899999999999999</v>
      </c>
      <c r="G18" s="65"/>
      <c r="H18" s="579">
        <v>-16.899999999999999</v>
      </c>
      <c r="I18" s="65"/>
      <c r="J18" s="579">
        <v>-17.899999999999999</v>
      </c>
      <c r="L18" s="579">
        <v>-15.4</v>
      </c>
      <c r="N18" s="579">
        <v>-15.8</v>
      </c>
    </row>
    <row r="19" spans="1:14" ht="15" customHeight="1" x14ac:dyDescent="0.2">
      <c r="A19" s="26"/>
      <c r="C19" s="8" t="s">
        <v>238</v>
      </c>
      <c r="F19" s="199">
        <v>367.1</v>
      </c>
      <c r="G19" s="65"/>
      <c r="H19" s="391">
        <v>367.9</v>
      </c>
      <c r="I19" s="65"/>
      <c r="J19" s="391">
        <v>369.5</v>
      </c>
      <c r="L19" s="391">
        <v>376.2</v>
      </c>
      <c r="N19" s="391">
        <v>372.3</v>
      </c>
    </row>
    <row r="20" spans="1:14" ht="15" customHeight="1" x14ac:dyDescent="0.2">
      <c r="C20" s="785" t="s">
        <v>270</v>
      </c>
      <c r="D20" s="785"/>
      <c r="E20" s="799"/>
      <c r="F20" s="192">
        <v>-195</v>
      </c>
      <c r="G20" s="65"/>
      <c r="H20" s="390">
        <v>-212.1</v>
      </c>
      <c r="I20" s="65"/>
      <c r="J20" s="390">
        <v>-223.4</v>
      </c>
      <c r="L20" s="390">
        <v>-203</v>
      </c>
      <c r="N20" s="390">
        <v>-190.2</v>
      </c>
    </row>
    <row r="21" spans="1:14" ht="15" customHeight="1" thickBot="1" x14ac:dyDescent="0.25">
      <c r="B21" s="67" t="s">
        <v>239</v>
      </c>
      <c r="F21" s="269">
        <v>172.1</v>
      </c>
      <c r="G21" s="65"/>
      <c r="H21" s="393">
        <v>155.80000000000001</v>
      </c>
      <c r="I21" s="65"/>
      <c r="J21" s="393">
        <v>146.1</v>
      </c>
      <c r="L21" s="393">
        <v>173.2</v>
      </c>
      <c r="N21" s="393">
        <v>182.1</v>
      </c>
    </row>
    <row r="22" spans="1:14" ht="18" customHeight="1" thickTop="1" x14ac:dyDescent="0.2">
      <c r="F22" s="106"/>
      <c r="G22" s="9"/>
      <c r="H22" s="9"/>
      <c r="I22" s="9"/>
      <c r="J22" s="9"/>
      <c r="L22" s="9"/>
      <c r="N22" s="9"/>
    </row>
    <row r="23" spans="1:14" ht="15" customHeight="1" x14ac:dyDescent="0.2">
      <c r="A23" s="26" t="s">
        <v>282</v>
      </c>
      <c r="F23" s="106"/>
      <c r="G23" s="65"/>
      <c r="H23" s="65"/>
      <c r="I23" s="65"/>
      <c r="J23" s="65"/>
      <c r="L23" s="65"/>
      <c r="N23" s="65"/>
    </row>
    <row r="24" spans="1:14" ht="15" customHeight="1" x14ac:dyDescent="0.2">
      <c r="B24" s="8" t="s">
        <v>234</v>
      </c>
      <c r="C24" s="374"/>
      <c r="D24"/>
      <c r="E24"/>
      <c r="F24" s="186">
        <v>256.7</v>
      </c>
      <c r="G24" s="65"/>
      <c r="H24" s="225">
        <v>259.3</v>
      </c>
      <c r="I24" s="65"/>
      <c r="J24" s="225">
        <v>265.2</v>
      </c>
      <c r="L24" s="225">
        <v>265.5</v>
      </c>
      <c r="N24" s="225">
        <v>265.5</v>
      </c>
    </row>
    <row r="25" spans="1:14" ht="15" customHeight="1" x14ac:dyDescent="0.2">
      <c r="C25" s="67" t="s">
        <v>271</v>
      </c>
      <c r="F25" s="192"/>
      <c r="G25" s="65"/>
      <c r="H25" s="390"/>
      <c r="I25" s="65"/>
      <c r="J25" s="390"/>
      <c r="L25" s="390"/>
      <c r="N25" s="390"/>
    </row>
    <row r="26" spans="1:14" ht="15" customHeight="1" x14ac:dyDescent="0.2">
      <c r="C26" s="8" t="s">
        <v>235</v>
      </c>
      <c r="F26" s="192">
        <v>11.4</v>
      </c>
      <c r="G26" s="65"/>
      <c r="H26" s="390">
        <v>10.4</v>
      </c>
      <c r="I26" s="65"/>
      <c r="J26" s="390">
        <v>5.7</v>
      </c>
      <c r="L26" s="390">
        <v>11.5</v>
      </c>
      <c r="N26" s="390">
        <v>12.6</v>
      </c>
    </row>
    <row r="27" spans="1:14" ht="15" customHeight="1" x14ac:dyDescent="0.2">
      <c r="C27" s="67" t="s">
        <v>272</v>
      </c>
      <c r="F27" s="192">
        <v>1.3</v>
      </c>
      <c r="G27" s="65"/>
      <c r="H27" s="390">
        <v>1.3</v>
      </c>
      <c r="I27" s="65"/>
      <c r="J27" s="390">
        <v>1.2</v>
      </c>
      <c r="L27" s="390">
        <v>1.3</v>
      </c>
      <c r="N27" s="390">
        <v>1.3</v>
      </c>
    </row>
    <row r="28" spans="1:14" ht="15" customHeight="1" x14ac:dyDescent="0.2">
      <c r="C28" s="8" t="s">
        <v>236</v>
      </c>
      <c r="F28" s="199">
        <v>12.7</v>
      </c>
      <c r="G28" s="65"/>
      <c r="H28" s="391">
        <v>11.7</v>
      </c>
      <c r="I28" s="65"/>
      <c r="J28" s="391">
        <v>6.9</v>
      </c>
      <c r="L28" s="391">
        <v>12.8</v>
      </c>
      <c r="N28" s="391">
        <v>13.9</v>
      </c>
    </row>
    <row r="29" spans="1:14" ht="15" customHeight="1" x14ac:dyDescent="0.2">
      <c r="C29" s="67" t="s">
        <v>417</v>
      </c>
      <c r="F29" s="192">
        <v>0.2</v>
      </c>
      <c r="G29" s="65"/>
      <c r="H29" s="390">
        <v>-0.1</v>
      </c>
      <c r="I29" s="65"/>
      <c r="J29" s="390">
        <v>0.3</v>
      </c>
      <c r="L29" s="390">
        <v>0.1</v>
      </c>
      <c r="N29" s="390">
        <v>-0.1</v>
      </c>
    </row>
    <row r="30" spans="1:14" ht="15" customHeight="1" x14ac:dyDescent="0.2">
      <c r="C30" s="67" t="s">
        <v>237</v>
      </c>
      <c r="F30" s="192">
        <v>-14.6</v>
      </c>
      <c r="G30" s="65"/>
      <c r="H30" s="390">
        <v>-14.2</v>
      </c>
      <c r="I30" s="65"/>
      <c r="J30" s="390">
        <v>-12.9</v>
      </c>
      <c r="L30" s="390">
        <v>-13.2</v>
      </c>
      <c r="N30" s="390">
        <v>-13.8</v>
      </c>
    </row>
    <row r="31" spans="1:14" ht="15" customHeight="1" x14ac:dyDescent="0.2">
      <c r="C31" s="67" t="s">
        <v>426</v>
      </c>
      <c r="F31" s="201">
        <v>-1.6</v>
      </c>
      <c r="G31" s="65"/>
      <c r="H31" s="392">
        <v>0</v>
      </c>
      <c r="I31" s="65"/>
      <c r="J31" s="392">
        <v>-0.2</v>
      </c>
      <c r="L31" s="392">
        <v>0</v>
      </c>
      <c r="N31" s="392">
        <v>0</v>
      </c>
    </row>
    <row r="32" spans="1:14" ht="15" customHeight="1" x14ac:dyDescent="0.2">
      <c r="C32" s="67" t="s">
        <v>242</v>
      </c>
      <c r="F32" s="192">
        <v>-16.2</v>
      </c>
      <c r="G32" s="65"/>
      <c r="H32" s="390">
        <v>-14.2</v>
      </c>
      <c r="I32" s="65"/>
      <c r="J32" s="390">
        <v>-13.1</v>
      </c>
      <c r="L32" s="390">
        <v>-13.2</v>
      </c>
      <c r="N32" s="390">
        <v>-13.8</v>
      </c>
    </row>
    <row r="33" spans="1:14" ht="15" customHeight="1" x14ac:dyDescent="0.2">
      <c r="A33" s="26"/>
      <c r="C33" s="8" t="s">
        <v>238</v>
      </c>
      <c r="F33" s="199">
        <v>253.4</v>
      </c>
      <c r="G33" s="65"/>
      <c r="H33" s="391">
        <v>256.7</v>
      </c>
      <c r="I33" s="65"/>
      <c r="J33" s="391">
        <v>259.3</v>
      </c>
      <c r="L33" s="391">
        <v>265.2</v>
      </c>
      <c r="N33" s="391">
        <v>265.5</v>
      </c>
    </row>
    <row r="34" spans="1:14" ht="15" customHeight="1" x14ac:dyDescent="0.2">
      <c r="C34" s="785" t="s">
        <v>270</v>
      </c>
      <c r="D34" s="785"/>
      <c r="E34" s="799"/>
      <c r="F34" s="192">
        <v>-178.9</v>
      </c>
      <c r="G34" s="65"/>
      <c r="H34" s="390">
        <v>-194.6</v>
      </c>
      <c r="I34" s="65"/>
      <c r="J34" s="390">
        <v>-205.4</v>
      </c>
      <c r="L34" s="390">
        <v>-189.9</v>
      </c>
      <c r="N34" s="390">
        <v>-179.2</v>
      </c>
    </row>
    <row r="35" spans="1:14" ht="15" customHeight="1" thickBot="1" x14ac:dyDescent="0.25">
      <c r="B35" s="67" t="s">
        <v>239</v>
      </c>
      <c r="F35" s="269">
        <v>74.5</v>
      </c>
      <c r="G35" s="65"/>
      <c r="H35" s="393">
        <v>62.1</v>
      </c>
      <c r="I35" s="65"/>
      <c r="J35" s="393">
        <v>53.9</v>
      </c>
      <c r="L35" s="393">
        <v>75.3</v>
      </c>
      <c r="N35" s="393">
        <v>86.3</v>
      </c>
    </row>
    <row r="36" spans="1:14" ht="18" customHeight="1" thickTop="1" x14ac:dyDescent="0.2">
      <c r="F36" s="106"/>
      <c r="G36" s="65"/>
      <c r="H36" s="65"/>
      <c r="I36" s="65"/>
      <c r="J36" s="65"/>
      <c r="L36" s="65"/>
      <c r="N36" s="65"/>
    </row>
    <row r="37" spans="1:14" ht="15" customHeight="1" x14ac:dyDescent="0.2">
      <c r="A37" s="26" t="s">
        <v>284</v>
      </c>
      <c r="B37" s="313"/>
      <c r="F37" s="192"/>
      <c r="G37" s="36"/>
      <c r="H37" s="318"/>
      <c r="I37" s="36"/>
      <c r="J37" s="318"/>
      <c r="L37" s="318"/>
      <c r="N37" s="318"/>
    </row>
    <row r="38" spans="1:14" ht="15" customHeight="1" x14ac:dyDescent="0.2">
      <c r="B38" s="8" t="s">
        <v>234</v>
      </c>
      <c r="C38" s="374"/>
      <c r="D38"/>
      <c r="E38"/>
      <c r="F38" s="186">
        <v>45</v>
      </c>
      <c r="G38" s="65"/>
      <c r="H38" s="225">
        <v>43.5</v>
      </c>
      <c r="I38" s="65"/>
      <c r="J38" s="225">
        <v>42.3</v>
      </c>
      <c r="L38" s="225">
        <v>39.6</v>
      </c>
      <c r="N38" s="225">
        <v>37.9</v>
      </c>
    </row>
    <row r="39" spans="1:14" ht="15" customHeight="1" x14ac:dyDescent="0.2">
      <c r="C39" s="67" t="s">
        <v>271</v>
      </c>
      <c r="F39" s="192"/>
      <c r="G39" s="65"/>
      <c r="H39" s="390"/>
      <c r="I39" s="65"/>
      <c r="J39" s="390"/>
      <c r="L39" s="390"/>
      <c r="N39" s="390"/>
    </row>
    <row r="40" spans="1:14" ht="15" customHeight="1" x14ac:dyDescent="0.2">
      <c r="C40" s="8" t="s">
        <v>235</v>
      </c>
      <c r="F40" s="192">
        <v>1.4</v>
      </c>
      <c r="G40" s="65"/>
      <c r="H40" s="390">
        <v>2</v>
      </c>
      <c r="I40" s="65"/>
      <c r="J40" s="390">
        <v>1.8</v>
      </c>
      <c r="L40" s="390">
        <v>3.2</v>
      </c>
      <c r="N40" s="390">
        <v>2</v>
      </c>
    </row>
    <row r="41" spans="1:14" ht="15" customHeight="1" x14ac:dyDescent="0.2">
      <c r="C41" s="67" t="s">
        <v>272</v>
      </c>
      <c r="F41" s="192">
        <v>0.1</v>
      </c>
      <c r="G41" s="65"/>
      <c r="H41" s="390">
        <v>0.2</v>
      </c>
      <c r="I41" s="65"/>
      <c r="J41" s="390">
        <v>0.3</v>
      </c>
      <c r="L41" s="390">
        <v>0.4</v>
      </c>
      <c r="N41" s="390">
        <v>0.3</v>
      </c>
    </row>
    <row r="42" spans="1:14" ht="15" customHeight="1" x14ac:dyDescent="0.2">
      <c r="C42" s="8" t="s">
        <v>236</v>
      </c>
      <c r="F42" s="199">
        <v>1.5</v>
      </c>
      <c r="G42" s="65"/>
      <c r="H42" s="391">
        <v>2.2000000000000002</v>
      </c>
      <c r="I42" s="65"/>
      <c r="J42" s="391">
        <v>2.1</v>
      </c>
      <c r="L42" s="391">
        <v>3.6</v>
      </c>
      <c r="N42" s="391">
        <v>2.2999999999999998</v>
      </c>
    </row>
    <row r="43" spans="1:14" ht="15" customHeight="1" x14ac:dyDescent="0.2">
      <c r="C43" s="67" t="s">
        <v>237</v>
      </c>
      <c r="F43" s="192">
        <v>-0.9</v>
      </c>
      <c r="G43" s="65"/>
      <c r="H43" s="390">
        <v>-0.7</v>
      </c>
      <c r="I43" s="65"/>
      <c r="J43" s="390">
        <v>-0.9</v>
      </c>
      <c r="L43" s="390">
        <v>-0.9</v>
      </c>
      <c r="N43" s="390">
        <v>-0.6</v>
      </c>
    </row>
    <row r="44" spans="1:14" ht="15" customHeight="1" x14ac:dyDescent="0.2">
      <c r="A44" s="26"/>
      <c r="C44" s="8" t="s">
        <v>238</v>
      </c>
      <c r="F44" s="199">
        <v>45.6</v>
      </c>
      <c r="G44" s="65"/>
      <c r="H44" s="391">
        <v>45</v>
      </c>
      <c r="I44" s="65"/>
      <c r="J44" s="391">
        <v>43.5</v>
      </c>
      <c r="L44" s="391">
        <v>42.3</v>
      </c>
      <c r="N44" s="391">
        <v>39.6</v>
      </c>
    </row>
    <row r="45" spans="1:14" ht="15" customHeight="1" thickBot="1" x14ac:dyDescent="0.25">
      <c r="B45" s="67" t="s">
        <v>239</v>
      </c>
      <c r="F45" s="269">
        <v>45.6</v>
      </c>
      <c r="G45" s="65"/>
      <c r="H45" s="393">
        <v>45</v>
      </c>
      <c r="I45" s="65"/>
      <c r="J45" s="393">
        <v>43.5</v>
      </c>
      <c r="L45" s="393">
        <v>42.3</v>
      </c>
      <c r="N45" s="393">
        <v>39.6</v>
      </c>
    </row>
    <row r="46" spans="1:14" ht="18" customHeight="1" thickTop="1" x14ac:dyDescent="0.2">
      <c r="B46" s="373"/>
      <c r="F46" s="186"/>
      <c r="G46" s="65"/>
      <c r="H46" s="225"/>
      <c r="I46" s="65"/>
      <c r="J46" s="225"/>
      <c r="L46" s="225"/>
      <c r="N46" s="225"/>
    </row>
    <row r="47" spans="1:14" x14ac:dyDescent="0.2">
      <c r="A47" s="26" t="s">
        <v>500</v>
      </c>
      <c r="F47" s="106"/>
      <c r="G47" s="65"/>
      <c r="H47" s="65"/>
      <c r="I47" s="65"/>
      <c r="J47" s="65"/>
      <c r="K47" s="29"/>
      <c r="L47" s="65"/>
      <c r="M47" s="29"/>
      <c r="N47" s="65"/>
    </row>
    <row r="48" spans="1:14" ht="15" customHeight="1" x14ac:dyDescent="0.2">
      <c r="B48" s="8" t="s">
        <v>234</v>
      </c>
      <c r="C48" s="374"/>
      <c r="D48"/>
      <c r="E48"/>
      <c r="F48" s="186">
        <v>66.2</v>
      </c>
      <c r="G48" s="65"/>
      <c r="H48" s="225">
        <v>66.7</v>
      </c>
      <c r="I48" s="65"/>
      <c r="J48" s="225">
        <v>68.7</v>
      </c>
      <c r="L48" s="225">
        <v>67.2</v>
      </c>
      <c r="N48" s="225">
        <v>65</v>
      </c>
    </row>
    <row r="49" spans="1:14" ht="15" customHeight="1" x14ac:dyDescent="0.2">
      <c r="C49" s="67" t="s">
        <v>271</v>
      </c>
      <c r="F49" s="192"/>
      <c r="G49" s="65"/>
      <c r="H49" s="390"/>
      <c r="I49" s="65"/>
      <c r="J49" s="390"/>
      <c r="L49" s="390"/>
      <c r="N49" s="390"/>
    </row>
    <row r="50" spans="1:14" ht="15" customHeight="1" x14ac:dyDescent="0.2">
      <c r="C50" s="8" t="s">
        <v>235</v>
      </c>
      <c r="F50" s="192">
        <v>1.5</v>
      </c>
      <c r="G50" s="65"/>
      <c r="H50" s="390">
        <v>0.9</v>
      </c>
      <c r="I50" s="65"/>
      <c r="J50" s="390">
        <v>1.4</v>
      </c>
      <c r="L50" s="390">
        <v>2.5</v>
      </c>
      <c r="N50" s="390">
        <v>2.8</v>
      </c>
    </row>
    <row r="51" spans="1:14" ht="15" customHeight="1" x14ac:dyDescent="0.2">
      <c r="C51" s="67" t="s">
        <v>272</v>
      </c>
      <c r="F51" s="192">
        <v>2.2000000000000002</v>
      </c>
      <c r="G51" s="65"/>
      <c r="H51" s="390">
        <v>0.6</v>
      </c>
      <c r="I51" s="65"/>
      <c r="J51" s="390">
        <v>0.4</v>
      </c>
      <c r="L51" s="390">
        <v>0.4</v>
      </c>
      <c r="N51" s="390">
        <v>0.7</v>
      </c>
    </row>
    <row r="52" spans="1:14" ht="15" customHeight="1" x14ac:dyDescent="0.2">
      <c r="C52" s="8" t="s">
        <v>236</v>
      </c>
      <c r="F52" s="199">
        <v>3.7</v>
      </c>
      <c r="G52" s="65"/>
      <c r="H52" s="391">
        <v>1.5</v>
      </c>
      <c r="I52" s="65"/>
      <c r="J52" s="391">
        <v>1.8</v>
      </c>
      <c r="L52" s="391">
        <v>2.9</v>
      </c>
      <c r="N52" s="391">
        <v>3.5</v>
      </c>
    </row>
    <row r="53" spans="1:14" ht="15" customHeight="1" x14ac:dyDescent="0.2">
      <c r="C53" s="8" t="s">
        <v>252</v>
      </c>
      <c r="F53" s="192">
        <v>0</v>
      </c>
      <c r="G53" s="65"/>
      <c r="H53" s="390">
        <v>0</v>
      </c>
      <c r="I53" s="65"/>
      <c r="J53" s="390">
        <v>0.1</v>
      </c>
      <c r="L53" s="390">
        <v>-0.1</v>
      </c>
      <c r="N53" s="390">
        <v>0.1</v>
      </c>
    </row>
    <row r="54" spans="1:14" ht="15" customHeight="1" x14ac:dyDescent="0.2">
      <c r="C54" s="67" t="s">
        <v>237</v>
      </c>
      <c r="F54" s="192">
        <v>-1.8</v>
      </c>
      <c r="G54" s="65"/>
      <c r="H54" s="390">
        <v>-2</v>
      </c>
      <c r="I54" s="65"/>
      <c r="J54" s="390">
        <v>-1.5</v>
      </c>
      <c r="L54" s="390">
        <v>-1.3</v>
      </c>
      <c r="N54" s="390">
        <v>-1.4</v>
      </c>
    </row>
    <row r="55" spans="1:14" ht="15" customHeight="1" x14ac:dyDescent="0.2">
      <c r="C55" s="67" t="s">
        <v>426</v>
      </c>
      <c r="F55" s="201">
        <v>0</v>
      </c>
      <c r="G55" s="65"/>
      <c r="H55" s="392">
        <v>0</v>
      </c>
      <c r="I55" s="65"/>
      <c r="J55" s="392">
        <v>-2.4</v>
      </c>
      <c r="L55" s="392">
        <v>0</v>
      </c>
      <c r="N55" s="392">
        <v>0</v>
      </c>
    </row>
    <row r="56" spans="1:14" ht="15" customHeight="1" x14ac:dyDescent="0.2">
      <c r="C56" s="67" t="s">
        <v>242</v>
      </c>
      <c r="F56" s="192">
        <v>-1.8</v>
      </c>
      <c r="G56" s="65"/>
      <c r="H56" s="390">
        <v>-2</v>
      </c>
      <c r="I56" s="65"/>
      <c r="J56" s="390">
        <v>-3.9</v>
      </c>
      <c r="L56" s="390">
        <v>-1.3</v>
      </c>
      <c r="N56" s="390">
        <v>-1.4</v>
      </c>
    </row>
    <row r="57" spans="1:14" ht="15" customHeight="1" x14ac:dyDescent="0.2">
      <c r="A57" s="26"/>
      <c r="C57" s="8" t="s">
        <v>238</v>
      </c>
      <c r="F57" s="199">
        <v>68.099999999999994</v>
      </c>
      <c r="G57" s="65"/>
      <c r="H57" s="391">
        <v>66.2</v>
      </c>
      <c r="I57" s="65"/>
      <c r="J57" s="391">
        <v>66.7</v>
      </c>
      <c r="L57" s="391">
        <v>68.7</v>
      </c>
      <c r="N57" s="391">
        <v>67.2</v>
      </c>
    </row>
    <row r="58" spans="1:14" ht="15" customHeight="1" x14ac:dyDescent="0.2">
      <c r="C58" s="785" t="s">
        <v>270</v>
      </c>
      <c r="D58" s="785"/>
      <c r="E58" s="799"/>
      <c r="F58" s="192">
        <v>-16.100000000000001</v>
      </c>
      <c r="G58" s="65"/>
      <c r="H58" s="390">
        <v>-17.5</v>
      </c>
      <c r="I58" s="65"/>
      <c r="J58" s="390">
        <v>-18</v>
      </c>
      <c r="L58" s="390">
        <v>-13.1</v>
      </c>
      <c r="N58" s="390">
        <v>-11</v>
      </c>
    </row>
    <row r="59" spans="1:14" ht="15" customHeight="1" thickBot="1" x14ac:dyDescent="0.25">
      <c r="B59" s="67" t="s">
        <v>239</v>
      </c>
      <c r="F59" s="269">
        <v>52</v>
      </c>
      <c r="G59" s="65"/>
      <c r="H59" s="393">
        <v>48.7</v>
      </c>
      <c r="I59" s="65"/>
      <c r="J59" s="393">
        <v>48.7</v>
      </c>
      <c r="L59" s="393">
        <v>55.6</v>
      </c>
      <c r="N59" s="393">
        <v>56.2</v>
      </c>
    </row>
    <row r="60" spans="1:14" ht="13.5" thickTop="1" x14ac:dyDescent="0.2">
      <c r="E60" s="9"/>
      <c r="F60" s="29"/>
      <c r="G60" s="9"/>
      <c r="H60" s="9"/>
      <c r="I60" s="9"/>
      <c r="J60" s="9"/>
    </row>
    <row r="62" spans="1:14" ht="13.5" thickBot="1" x14ac:dyDescent="0.25">
      <c r="B62" s="182"/>
      <c r="C62" s="182"/>
      <c r="F62" s="784" t="s">
        <v>5</v>
      </c>
      <c r="G62" s="780"/>
      <c r="H62" s="780"/>
      <c r="I62" s="780"/>
      <c r="J62" s="780"/>
      <c r="K62" s="780"/>
      <c r="L62" s="780"/>
      <c r="M62" s="421"/>
      <c r="N62" s="421"/>
    </row>
    <row r="63" spans="1:14" ht="12.75" customHeight="1" x14ac:dyDescent="0.2">
      <c r="B63" s="182"/>
      <c r="C63" s="182"/>
      <c r="F63" s="183" t="s">
        <v>19</v>
      </c>
      <c r="H63" s="25" t="s">
        <v>33</v>
      </c>
      <c r="J63" s="25" t="s">
        <v>161</v>
      </c>
      <c r="L63" s="25" t="s">
        <v>32</v>
      </c>
      <c r="N63" s="25" t="s">
        <v>19</v>
      </c>
    </row>
    <row r="64" spans="1:14" ht="12.75" customHeight="1" x14ac:dyDescent="0.2">
      <c r="A64" s="26" t="s">
        <v>611</v>
      </c>
      <c r="F64" s="112">
        <v>2013</v>
      </c>
      <c r="H64" s="750">
        <v>2012</v>
      </c>
      <c r="J64" s="750">
        <v>2012</v>
      </c>
      <c r="L64" s="750">
        <v>2012</v>
      </c>
      <c r="N64" s="750">
        <v>2012</v>
      </c>
    </row>
    <row r="65" spans="1:14" x14ac:dyDescent="0.2">
      <c r="A65" s="26" t="s">
        <v>77</v>
      </c>
      <c r="F65" s="106"/>
      <c r="L65" s="9"/>
      <c r="N65" s="9"/>
    </row>
    <row r="66" spans="1:14" x14ac:dyDescent="0.2">
      <c r="B66" s="8" t="s">
        <v>234</v>
      </c>
      <c r="C66" s="453"/>
      <c r="D66"/>
      <c r="E66"/>
      <c r="F66" s="186">
        <v>153.4</v>
      </c>
      <c r="G66" s="65"/>
      <c r="H66" s="225">
        <v>152.4</v>
      </c>
      <c r="I66" s="65"/>
      <c r="J66" s="225">
        <v>150.5</v>
      </c>
      <c r="L66" s="225">
        <v>146.9</v>
      </c>
      <c r="N66" s="225">
        <v>142</v>
      </c>
    </row>
    <row r="67" spans="1:14" ht="2.25" customHeight="1" x14ac:dyDescent="0.2">
      <c r="C67" s="67"/>
      <c r="F67" s="192"/>
      <c r="G67" s="65"/>
      <c r="H67" s="390"/>
      <c r="I67" s="65"/>
      <c r="J67" s="390"/>
      <c r="L67" s="390"/>
      <c r="N67" s="390"/>
    </row>
    <row r="68" spans="1:14" x14ac:dyDescent="0.2">
      <c r="C68" s="67" t="s">
        <v>594</v>
      </c>
      <c r="F68" s="192">
        <v>13.3</v>
      </c>
      <c r="G68" s="65"/>
      <c r="H68" s="390">
        <v>11.8</v>
      </c>
      <c r="I68" s="65"/>
      <c r="J68" s="390">
        <v>12.1</v>
      </c>
      <c r="L68" s="390">
        <v>12.5</v>
      </c>
      <c r="N68" s="390">
        <v>13.3</v>
      </c>
    </row>
    <row r="69" spans="1:14" x14ac:dyDescent="0.2">
      <c r="C69" s="67" t="s">
        <v>417</v>
      </c>
      <c r="F69" s="192">
        <v>0.2</v>
      </c>
      <c r="G69" s="65"/>
      <c r="H69" s="390">
        <v>0.1</v>
      </c>
      <c r="I69" s="65"/>
      <c r="J69" s="390">
        <v>0.2</v>
      </c>
      <c r="L69" s="390">
        <v>0</v>
      </c>
      <c r="N69" s="390">
        <v>0</v>
      </c>
    </row>
    <row r="70" spans="1:14" x14ac:dyDescent="0.2">
      <c r="C70" s="67" t="s">
        <v>237</v>
      </c>
      <c r="F70" s="192">
        <v>-11.7</v>
      </c>
      <c r="G70" s="65"/>
      <c r="H70" s="390">
        <v>-10.9</v>
      </c>
      <c r="I70" s="65"/>
      <c r="J70" s="390">
        <v>-9.4</v>
      </c>
      <c r="L70" s="390">
        <v>-8.9</v>
      </c>
      <c r="N70" s="390">
        <v>-8.4</v>
      </c>
    </row>
    <row r="71" spans="1:14" x14ac:dyDescent="0.2">
      <c r="C71" s="67" t="s">
        <v>426</v>
      </c>
      <c r="F71" s="201">
        <v>-1.1000000000000001</v>
      </c>
      <c r="G71" s="65"/>
      <c r="H71" s="392">
        <v>0</v>
      </c>
      <c r="I71" s="65"/>
      <c r="J71" s="392">
        <v>-1</v>
      </c>
      <c r="L71" s="392">
        <v>0</v>
      </c>
      <c r="N71" s="392">
        <v>0</v>
      </c>
    </row>
    <row r="72" spans="1:14" x14ac:dyDescent="0.2">
      <c r="C72" s="67" t="s">
        <v>242</v>
      </c>
      <c r="F72" s="206">
        <v>-12.8</v>
      </c>
      <c r="G72" s="65"/>
      <c r="H72" s="579">
        <v>-10.9</v>
      </c>
      <c r="I72" s="65"/>
      <c r="J72" s="579">
        <v>-10.4</v>
      </c>
      <c r="L72" s="579">
        <v>-8.9</v>
      </c>
      <c r="N72" s="579">
        <v>-8.4</v>
      </c>
    </row>
    <row r="73" spans="1:14" x14ac:dyDescent="0.2">
      <c r="A73" s="26"/>
      <c r="C73" s="8" t="s">
        <v>238</v>
      </c>
      <c r="F73" s="199">
        <v>154.1</v>
      </c>
      <c r="G73" s="65"/>
      <c r="H73" s="391">
        <v>153.4</v>
      </c>
      <c r="I73" s="65"/>
      <c r="J73" s="391">
        <v>152.4</v>
      </c>
      <c r="L73" s="391">
        <v>150.5</v>
      </c>
      <c r="N73" s="391">
        <v>146.9</v>
      </c>
    </row>
    <row r="74" spans="1:14" x14ac:dyDescent="0.2">
      <c r="C74" s="785" t="s">
        <v>270</v>
      </c>
      <c r="D74" s="785"/>
      <c r="E74" s="799"/>
      <c r="F74" s="192">
        <v>-122.5</v>
      </c>
      <c r="G74" s="65"/>
      <c r="H74" s="390">
        <v>-128.6</v>
      </c>
      <c r="I74" s="65"/>
      <c r="J74" s="390">
        <v>-132.4</v>
      </c>
      <c r="L74" s="390">
        <v>-114.2</v>
      </c>
      <c r="N74" s="390">
        <v>-101.6</v>
      </c>
    </row>
    <row r="75" spans="1:14" ht="13.5" thickBot="1" x14ac:dyDescent="0.25">
      <c r="B75" s="67" t="s">
        <v>595</v>
      </c>
      <c r="F75" s="269">
        <v>31.6</v>
      </c>
      <c r="G75" s="65"/>
      <c r="H75" s="393">
        <v>24.8</v>
      </c>
      <c r="I75" s="65"/>
      <c r="J75" s="393">
        <v>20</v>
      </c>
      <c r="L75" s="393">
        <v>36.299999999999997</v>
      </c>
      <c r="N75" s="393">
        <v>45.3</v>
      </c>
    </row>
    <row r="76" spans="1:14" ht="13.5" thickTop="1" x14ac:dyDescent="0.2">
      <c r="F76" s="749"/>
      <c r="G76" s="9"/>
      <c r="H76" s="9"/>
      <c r="I76" s="9"/>
      <c r="J76" s="9"/>
      <c r="L76" s="9"/>
      <c r="N76" s="9"/>
    </row>
    <row r="79" spans="1:14" ht="14.25" x14ac:dyDescent="0.2">
      <c r="A79" s="36" t="s">
        <v>612</v>
      </c>
    </row>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sheetData>
  <sheetProtection selectLockedCells="1" selectUnlockedCells="1"/>
  <mergeCells count="10">
    <mergeCell ref="C74:E74"/>
    <mergeCell ref="C20:E20"/>
    <mergeCell ref="C34:E34"/>
    <mergeCell ref="C58:E58"/>
    <mergeCell ref="B1:N1"/>
    <mergeCell ref="B2:N2"/>
    <mergeCell ref="B3:N3"/>
    <mergeCell ref="B4:N4"/>
    <mergeCell ref="F6:L6"/>
    <mergeCell ref="F62:L62"/>
  </mergeCells>
  <printOptions horizontalCentered="1"/>
  <pageMargins left="0.34" right="0.25" top="0.75" bottom="0.5" header="0.5" footer="0.5"/>
  <pageSetup scale="60"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184"/>
  <sheetViews>
    <sheetView showGridLines="0" zoomScale="85" zoomScaleNormal="85" workbookViewId="0"/>
  </sheetViews>
  <sheetFormatPr defaultColWidth="9.140625" defaultRowHeight="12.75" x14ac:dyDescent="0.2"/>
  <cols>
    <col min="1" max="1" width="2.5703125" style="4" customWidth="1"/>
    <col min="2" max="2" width="10.7109375" style="4" customWidth="1"/>
    <col min="3" max="5" width="15" style="4" customWidth="1"/>
    <col min="6" max="6" width="12.28515625" style="4" customWidth="1"/>
    <col min="7" max="7" width="3" style="4" customWidth="1"/>
    <col min="8" max="8" width="12.28515625" style="4" customWidth="1"/>
    <col min="9" max="9" width="3.7109375" style="4" customWidth="1"/>
    <col min="10" max="10" width="12.28515625" style="4" customWidth="1"/>
    <col min="11" max="11" width="3.7109375" style="4" customWidth="1"/>
    <col min="12" max="12" width="11.28515625" style="4" customWidth="1"/>
    <col min="13" max="13" width="3.7109375" style="4" customWidth="1"/>
    <col min="14" max="14" width="11.28515625" style="4" customWidth="1"/>
    <col min="15" max="16384" width="9.140625" style="4"/>
  </cols>
  <sheetData>
    <row r="1" spans="1:14" ht="15" customHeight="1" x14ac:dyDescent="0.2">
      <c r="B1" s="771" t="s">
        <v>4</v>
      </c>
      <c r="C1" s="771"/>
      <c r="D1" s="771"/>
      <c r="E1" s="771"/>
      <c r="F1" s="771"/>
      <c r="G1" s="771"/>
      <c r="H1" s="771"/>
      <c r="I1" s="771"/>
      <c r="J1" s="771"/>
      <c r="K1" s="771"/>
      <c r="L1" s="771"/>
      <c r="M1" s="771"/>
      <c r="N1" s="771"/>
    </row>
    <row r="2" spans="1:14" ht="15" customHeight="1" x14ac:dyDescent="0.2">
      <c r="B2" s="771" t="s">
        <v>561</v>
      </c>
      <c r="C2" s="771"/>
      <c r="D2" s="771"/>
      <c r="E2" s="771"/>
      <c r="F2" s="771"/>
      <c r="G2" s="771"/>
      <c r="H2" s="771"/>
      <c r="I2" s="771"/>
      <c r="J2" s="771"/>
      <c r="K2" s="771"/>
      <c r="L2" s="771"/>
      <c r="M2" s="771"/>
      <c r="N2" s="771"/>
    </row>
    <row r="3" spans="1:14" ht="15" customHeight="1" x14ac:dyDescent="0.2">
      <c r="B3" s="771" t="s">
        <v>94</v>
      </c>
      <c r="C3" s="771"/>
      <c r="D3" s="771"/>
      <c r="E3" s="771"/>
      <c r="F3" s="771"/>
      <c r="G3" s="771"/>
      <c r="H3" s="771"/>
      <c r="I3" s="771"/>
      <c r="J3" s="771"/>
      <c r="K3" s="771"/>
      <c r="L3" s="771"/>
      <c r="M3" s="771"/>
      <c r="N3" s="771"/>
    </row>
    <row r="4" spans="1:14" ht="15" customHeight="1" x14ac:dyDescent="0.2">
      <c r="B4" s="771" t="s">
        <v>90</v>
      </c>
      <c r="C4" s="771"/>
      <c r="D4" s="771"/>
      <c r="E4" s="771"/>
      <c r="F4" s="771"/>
      <c r="G4" s="771"/>
      <c r="H4" s="771"/>
      <c r="I4" s="771"/>
      <c r="J4" s="771"/>
      <c r="K4" s="771"/>
      <c r="L4" s="771"/>
      <c r="M4" s="771"/>
      <c r="N4" s="771"/>
    </row>
    <row r="5" spans="1:14" ht="15" customHeight="1" x14ac:dyDescent="0.2">
      <c r="B5" s="100"/>
      <c r="C5" s="100"/>
      <c r="D5" s="100"/>
      <c r="E5" s="100"/>
      <c r="F5" s="100"/>
      <c r="G5" s="411"/>
      <c r="H5" s="100"/>
      <c r="I5" s="100"/>
      <c r="J5" s="100"/>
      <c r="K5" s="100"/>
      <c r="L5" s="100"/>
      <c r="M5" s="411"/>
      <c r="N5" s="411"/>
    </row>
    <row r="6" spans="1:14" ht="15" customHeight="1" x14ac:dyDescent="0.2">
      <c r="B6" s="182"/>
      <c r="C6" s="182"/>
      <c r="F6" s="780" t="s">
        <v>5</v>
      </c>
      <c r="G6" s="780"/>
      <c r="H6" s="780"/>
      <c r="I6" s="780"/>
      <c r="J6" s="780"/>
      <c r="K6" s="780"/>
      <c r="L6" s="780"/>
      <c r="M6" s="576"/>
      <c r="N6" s="433"/>
    </row>
    <row r="7" spans="1:14" ht="15" customHeight="1" x14ac:dyDescent="0.2">
      <c r="B7" s="182"/>
      <c r="C7" s="182"/>
      <c r="F7" s="109" t="s">
        <v>19</v>
      </c>
      <c r="G7" s="184"/>
      <c r="H7" s="25" t="s">
        <v>33</v>
      </c>
      <c r="J7" s="25" t="s">
        <v>161</v>
      </c>
      <c r="K7" s="9"/>
      <c r="L7" s="25" t="s">
        <v>32</v>
      </c>
      <c r="M7" s="9"/>
      <c r="N7" s="25" t="s">
        <v>19</v>
      </c>
    </row>
    <row r="8" spans="1:14" ht="15" customHeight="1" x14ac:dyDescent="0.2">
      <c r="F8" s="112">
        <v>2013</v>
      </c>
      <c r="G8" s="409"/>
      <c r="H8" s="727">
        <v>2012</v>
      </c>
      <c r="I8" s="726"/>
      <c r="J8" s="727">
        <v>2012</v>
      </c>
      <c r="K8" s="726"/>
      <c r="L8" s="727">
        <v>2012</v>
      </c>
      <c r="M8" s="726"/>
      <c r="N8" s="727">
        <v>2012</v>
      </c>
    </row>
    <row r="9" spans="1:14" ht="15" customHeight="1" x14ac:dyDescent="0.2">
      <c r="A9" s="26" t="s">
        <v>281</v>
      </c>
      <c r="F9" s="106"/>
      <c r="G9" s="29"/>
      <c r="H9" s="9"/>
      <c r="J9" s="9"/>
      <c r="L9" s="9"/>
      <c r="N9" s="9"/>
    </row>
    <row r="10" spans="1:14" ht="15" customHeight="1" x14ac:dyDescent="0.2">
      <c r="A10" s="26" t="s">
        <v>285</v>
      </c>
      <c r="F10" s="106"/>
      <c r="G10" s="29"/>
    </row>
    <row r="11" spans="1:14" ht="15" customHeight="1" x14ac:dyDescent="0.2">
      <c r="B11" s="182" t="s">
        <v>578</v>
      </c>
      <c r="F11" s="106"/>
      <c r="G11" s="29"/>
    </row>
    <row r="12" spans="1:14" ht="15" customHeight="1" x14ac:dyDescent="0.2">
      <c r="B12" s="313" t="s">
        <v>78</v>
      </c>
      <c r="F12" s="186">
        <v>10688.5</v>
      </c>
      <c r="G12" s="314"/>
      <c r="H12" s="48">
        <v>10722.9</v>
      </c>
      <c r="J12" s="48">
        <v>10748.3</v>
      </c>
      <c r="L12" s="48">
        <v>10662.5</v>
      </c>
      <c r="N12" s="48">
        <v>10532.1</v>
      </c>
    </row>
    <row r="13" spans="1:14" ht="15" customHeight="1" x14ac:dyDescent="0.2">
      <c r="B13" s="315" t="s">
        <v>79</v>
      </c>
      <c r="F13" s="192">
        <v>179.3</v>
      </c>
      <c r="G13" s="82"/>
      <c r="H13" s="38">
        <v>192.4</v>
      </c>
      <c r="J13" s="38">
        <v>140.6</v>
      </c>
      <c r="L13" s="38">
        <v>272.3</v>
      </c>
      <c r="N13" s="38">
        <v>321.39999999999998</v>
      </c>
    </row>
    <row r="14" spans="1:14" ht="15" customHeight="1" x14ac:dyDescent="0.2">
      <c r="B14" s="439" t="s">
        <v>608</v>
      </c>
      <c r="E14" s="33"/>
      <c r="F14" s="192">
        <v>-271.3</v>
      </c>
      <c r="G14" s="82"/>
      <c r="H14" s="41">
        <v>-310.39999999999998</v>
      </c>
      <c r="I14" s="9"/>
      <c r="J14" s="41">
        <v>-257.2</v>
      </c>
      <c r="K14" s="9"/>
      <c r="L14" s="41">
        <v>-269.60000000000002</v>
      </c>
      <c r="M14" s="9"/>
      <c r="N14" s="41">
        <v>-292.2</v>
      </c>
    </row>
    <row r="15" spans="1:14" ht="15" customHeight="1" x14ac:dyDescent="0.2">
      <c r="B15" s="439" t="s">
        <v>609</v>
      </c>
      <c r="F15" s="201">
        <v>1.3</v>
      </c>
      <c r="G15" s="82"/>
      <c r="H15" s="68">
        <v>1.1000000000000001</v>
      </c>
      <c r="J15" s="68">
        <v>2.8</v>
      </c>
      <c r="L15" s="68">
        <v>2.9</v>
      </c>
      <c r="N15" s="68">
        <v>2.1</v>
      </c>
    </row>
    <row r="16" spans="1:14" ht="15" customHeight="1" x14ac:dyDescent="0.2">
      <c r="B16" s="439" t="s">
        <v>449</v>
      </c>
      <c r="F16" s="192">
        <v>-90.7</v>
      </c>
      <c r="G16" s="82"/>
      <c r="H16" s="38">
        <v>-116.9</v>
      </c>
      <c r="J16" s="38">
        <v>-113.8</v>
      </c>
      <c r="L16" s="38">
        <v>5.6</v>
      </c>
      <c r="N16" s="38">
        <v>31.3</v>
      </c>
    </row>
    <row r="17" spans="1:14" ht="15" customHeight="1" x14ac:dyDescent="0.2">
      <c r="B17" s="315" t="s">
        <v>61</v>
      </c>
      <c r="F17" s="192">
        <v>79.099999999999994</v>
      </c>
      <c r="G17" s="82"/>
      <c r="H17" s="38">
        <v>82.5</v>
      </c>
      <c r="J17" s="38">
        <v>83.8</v>
      </c>
      <c r="L17" s="38">
        <v>84.5</v>
      </c>
      <c r="N17" s="38">
        <v>84.4</v>
      </c>
    </row>
    <row r="18" spans="1:14" ht="15" customHeight="1" x14ac:dyDescent="0.2">
      <c r="B18" s="315" t="s">
        <v>13</v>
      </c>
      <c r="F18" s="192">
        <v>4.5</v>
      </c>
      <c r="G18" s="82"/>
      <c r="H18" s="38">
        <v>0</v>
      </c>
      <c r="J18" s="38">
        <v>4.5999999999999996</v>
      </c>
      <c r="L18" s="38">
        <v>-4.3</v>
      </c>
      <c r="N18" s="38">
        <v>14.7</v>
      </c>
    </row>
    <row r="19" spans="1:14" ht="15" customHeight="1" x14ac:dyDescent="0.2">
      <c r="B19" s="313" t="s">
        <v>80</v>
      </c>
      <c r="F19" s="316">
        <v>10681.4</v>
      </c>
      <c r="G19" s="314"/>
      <c r="H19" s="317">
        <v>10688.5</v>
      </c>
      <c r="J19" s="317">
        <v>10722.9</v>
      </c>
      <c r="L19" s="317">
        <v>10748.3</v>
      </c>
      <c r="N19" s="317">
        <v>10662.5</v>
      </c>
    </row>
    <row r="20" spans="1:14" ht="15" customHeight="1" x14ac:dyDescent="0.2">
      <c r="F20" s="106"/>
      <c r="G20" s="29"/>
    </row>
    <row r="21" spans="1:14" ht="15" customHeight="1" x14ac:dyDescent="0.2">
      <c r="B21" s="182" t="s">
        <v>577</v>
      </c>
      <c r="F21" s="106"/>
      <c r="G21" s="29"/>
    </row>
    <row r="22" spans="1:14" ht="15" customHeight="1" x14ac:dyDescent="0.2">
      <c r="B22" s="313" t="s">
        <v>78</v>
      </c>
      <c r="F22" s="186">
        <v>374.9</v>
      </c>
      <c r="G22" s="314"/>
      <c r="H22" s="48">
        <v>264.3</v>
      </c>
      <c r="J22" s="48">
        <v>215.4</v>
      </c>
      <c r="L22" s="48">
        <v>145.19999999999999</v>
      </c>
      <c r="N22" s="48">
        <v>81</v>
      </c>
    </row>
    <row r="23" spans="1:14" ht="15" customHeight="1" x14ac:dyDescent="0.2">
      <c r="B23" s="315" t="s">
        <v>79</v>
      </c>
      <c r="F23" s="192">
        <v>148.5</v>
      </c>
      <c r="G23" s="82"/>
      <c r="H23" s="38">
        <v>116</v>
      </c>
      <c r="J23" s="38">
        <v>43.4</v>
      </c>
      <c r="L23" s="38">
        <v>72.900000000000006</v>
      </c>
      <c r="N23" s="38">
        <v>60.3</v>
      </c>
    </row>
    <row r="24" spans="1:14" ht="15" customHeight="1" x14ac:dyDescent="0.2">
      <c r="B24" s="315" t="s">
        <v>608</v>
      </c>
      <c r="E24" s="33"/>
      <c r="F24" s="192">
        <v>-3</v>
      </c>
      <c r="G24" s="82"/>
      <c r="H24" s="41">
        <v>-2.5</v>
      </c>
      <c r="I24" s="9"/>
      <c r="J24" s="41">
        <v>-1.3</v>
      </c>
      <c r="K24" s="9"/>
      <c r="L24" s="41">
        <v>-2.2999999999999998</v>
      </c>
      <c r="M24" s="9"/>
      <c r="N24" s="41">
        <v>-1</v>
      </c>
    </row>
    <row r="25" spans="1:14" ht="15" customHeight="1" x14ac:dyDescent="0.2">
      <c r="B25" s="439" t="s">
        <v>609</v>
      </c>
      <c r="F25" s="201">
        <v>0.3</v>
      </c>
      <c r="G25" s="82"/>
      <c r="H25" s="68">
        <v>0.6</v>
      </c>
      <c r="J25" s="68">
        <v>0</v>
      </c>
      <c r="L25" s="68">
        <v>0.6</v>
      </c>
      <c r="N25" s="68">
        <v>0.5</v>
      </c>
    </row>
    <row r="26" spans="1:14" ht="15" customHeight="1" x14ac:dyDescent="0.2">
      <c r="B26" s="439" t="s">
        <v>449</v>
      </c>
      <c r="F26" s="192">
        <v>145.80000000000001</v>
      </c>
      <c r="G26" s="82"/>
      <c r="H26" s="38">
        <v>114.1</v>
      </c>
      <c r="J26" s="38">
        <v>42.1</v>
      </c>
      <c r="L26" s="38">
        <v>71.2</v>
      </c>
      <c r="N26" s="38">
        <v>59.8</v>
      </c>
    </row>
    <row r="27" spans="1:14" ht="15" customHeight="1" x14ac:dyDescent="0.2">
      <c r="B27" s="315" t="s">
        <v>61</v>
      </c>
      <c r="F27" s="192">
        <v>2.4</v>
      </c>
      <c r="G27" s="82"/>
      <c r="H27" s="38">
        <v>3</v>
      </c>
      <c r="J27" s="38">
        <v>0.8</v>
      </c>
      <c r="L27" s="38">
        <v>0.5</v>
      </c>
      <c r="N27" s="38">
        <v>0.2</v>
      </c>
    </row>
    <row r="28" spans="1:14" ht="15" customHeight="1" x14ac:dyDescent="0.2">
      <c r="B28" s="315" t="s">
        <v>13</v>
      </c>
      <c r="F28" s="192">
        <v>16</v>
      </c>
      <c r="G28" s="82"/>
      <c r="H28" s="38">
        <v>-6.5</v>
      </c>
      <c r="J28" s="38">
        <v>6</v>
      </c>
      <c r="L28" s="38">
        <v>-1.5</v>
      </c>
      <c r="N28" s="38">
        <v>4.2</v>
      </c>
    </row>
    <row r="29" spans="1:14" ht="15" customHeight="1" x14ac:dyDescent="0.2">
      <c r="B29" s="313" t="s">
        <v>80</v>
      </c>
      <c r="F29" s="316">
        <v>539.1</v>
      </c>
      <c r="G29" s="314"/>
      <c r="H29" s="317">
        <v>374.9</v>
      </c>
      <c r="J29" s="317">
        <v>264.3</v>
      </c>
      <c r="L29" s="317">
        <v>215.4</v>
      </c>
      <c r="N29" s="317">
        <v>145.19999999999999</v>
      </c>
    </row>
    <row r="30" spans="1:14" ht="15" customHeight="1" x14ac:dyDescent="0.2">
      <c r="F30" s="106"/>
      <c r="G30" s="29"/>
    </row>
    <row r="31" spans="1:14" ht="15" customHeight="1" x14ac:dyDescent="0.2">
      <c r="A31" s="26" t="s">
        <v>286</v>
      </c>
      <c r="F31" s="106"/>
      <c r="G31" s="29"/>
    </row>
    <row r="32" spans="1:14" ht="15" customHeight="1" x14ac:dyDescent="0.2">
      <c r="A32" s="26"/>
      <c r="B32" s="182" t="s">
        <v>81</v>
      </c>
      <c r="F32" s="106"/>
      <c r="G32" s="29"/>
    </row>
    <row r="33" spans="1:14" ht="15" customHeight="1" x14ac:dyDescent="0.2">
      <c r="B33" s="313" t="s">
        <v>82</v>
      </c>
      <c r="F33" s="186">
        <v>6566.5</v>
      </c>
      <c r="G33" s="314"/>
      <c r="H33" s="48">
        <v>6576.7</v>
      </c>
      <c r="J33" s="48">
        <v>6613.6</v>
      </c>
      <c r="L33" s="48">
        <v>6610</v>
      </c>
      <c r="N33" s="48">
        <v>6608.3</v>
      </c>
    </row>
    <row r="34" spans="1:14" ht="15" customHeight="1" x14ac:dyDescent="0.2">
      <c r="B34" s="315" t="s">
        <v>79</v>
      </c>
      <c r="F34" s="192">
        <v>40.299999999999997</v>
      </c>
      <c r="G34" s="82"/>
      <c r="H34" s="38">
        <v>55.5</v>
      </c>
      <c r="J34" s="38">
        <v>46.2</v>
      </c>
      <c r="L34" s="38">
        <v>88.1</v>
      </c>
      <c r="N34" s="38">
        <v>50.5</v>
      </c>
    </row>
    <row r="35" spans="1:14" ht="15" customHeight="1" x14ac:dyDescent="0.2">
      <c r="B35" s="315" t="s">
        <v>83</v>
      </c>
      <c r="F35" s="201">
        <v>-145.1</v>
      </c>
      <c r="G35" s="82"/>
      <c r="H35" s="68">
        <v>-158.9</v>
      </c>
      <c r="J35" s="68">
        <v>-168</v>
      </c>
      <c r="L35" s="68">
        <v>-158.5</v>
      </c>
      <c r="N35" s="68">
        <v>-139.69999999999999</v>
      </c>
    </row>
    <row r="36" spans="1:14" x14ac:dyDescent="0.2">
      <c r="B36" s="439" t="s">
        <v>449</v>
      </c>
      <c r="F36" s="192">
        <v>-104.8</v>
      </c>
      <c r="G36" s="82"/>
      <c r="H36" s="38">
        <v>-103.4</v>
      </c>
      <c r="J36" s="38">
        <v>-121.8</v>
      </c>
      <c r="L36" s="38">
        <v>-70.400000000000006</v>
      </c>
      <c r="N36" s="38">
        <v>-89.2</v>
      </c>
    </row>
    <row r="37" spans="1:14" ht="15" customHeight="1" x14ac:dyDescent="0.2">
      <c r="B37" s="315" t="s">
        <v>61</v>
      </c>
      <c r="F37" s="192">
        <v>93.3</v>
      </c>
      <c r="G37" s="82"/>
      <c r="H37" s="38">
        <v>93.5</v>
      </c>
      <c r="J37" s="38">
        <v>94</v>
      </c>
      <c r="L37" s="38">
        <v>94.4</v>
      </c>
      <c r="N37" s="38">
        <v>94.8</v>
      </c>
    </row>
    <row r="38" spans="1:14" ht="15" customHeight="1" x14ac:dyDescent="0.2">
      <c r="B38" s="315" t="s">
        <v>13</v>
      </c>
      <c r="F38" s="192">
        <v>-8.4</v>
      </c>
      <c r="G38" s="82"/>
      <c r="H38" s="38">
        <v>-0.3</v>
      </c>
      <c r="J38" s="38">
        <v>-9.1</v>
      </c>
      <c r="L38" s="38">
        <v>-20.399999999999999</v>
      </c>
      <c r="N38" s="38">
        <v>-3.9</v>
      </c>
    </row>
    <row r="39" spans="1:14" ht="15" customHeight="1" x14ac:dyDescent="0.2">
      <c r="B39" s="313" t="s">
        <v>84</v>
      </c>
      <c r="F39" s="316">
        <v>6546.6</v>
      </c>
      <c r="G39" s="314"/>
      <c r="H39" s="317">
        <v>6566.5</v>
      </c>
      <c r="J39" s="317">
        <v>6576.7</v>
      </c>
      <c r="L39" s="317">
        <v>6613.6</v>
      </c>
      <c r="N39" s="317">
        <v>6610</v>
      </c>
    </row>
    <row r="40" spans="1:14" ht="15" customHeight="1" x14ac:dyDescent="0.2">
      <c r="F40" s="106"/>
      <c r="G40" s="29"/>
    </row>
    <row r="41" spans="1:14" ht="15" customHeight="1" x14ac:dyDescent="0.2">
      <c r="A41" s="26" t="s">
        <v>534</v>
      </c>
      <c r="F41" s="106"/>
      <c r="G41" s="29"/>
    </row>
    <row r="42" spans="1:14" ht="15" customHeight="1" x14ac:dyDescent="0.2">
      <c r="B42" s="182" t="s">
        <v>85</v>
      </c>
      <c r="F42" s="106"/>
      <c r="G42" s="29"/>
    </row>
    <row r="43" spans="1:14" ht="15" customHeight="1" x14ac:dyDescent="0.2">
      <c r="B43" s="313" t="s">
        <v>78</v>
      </c>
      <c r="F43" s="186">
        <v>4659.8</v>
      </c>
      <c r="G43" s="314"/>
      <c r="H43" s="48">
        <v>4621.8999999999996</v>
      </c>
      <c r="J43" s="48">
        <v>4587.3</v>
      </c>
      <c r="L43" s="48">
        <v>4544.8</v>
      </c>
      <c r="N43" s="48">
        <v>4491.5</v>
      </c>
    </row>
    <row r="44" spans="1:14" ht="15" customHeight="1" x14ac:dyDescent="0.2">
      <c r="B44" s="315" t="s">
        <v>79</v>
      </c>
      <c r="F44" s="192">
        <v>0</v>
      </c>
      <c r="G44" s="82"/>
      <c r="H44" s="318">
        <v>0</v>
      </c>
      <c r="J44" s="38">
        <v>0</v>
      </c>
      <c r="L44" s="38">
        <v>0</v>
      </c>
      <c r="N44" s="38">
        <v>20</v>
      </c>
    </row>
    <row r="45" spans="1:14" ht="15" customHeight="1" x14ac:dyDescent="0.2">
      <c r="B45" s="439" t="s">
        <v>306</v>
      </c>
      <c r="F45" s="201">
        <v>0</v>
      </c>
      <c r="G45" s="82"/>
      <c r="H45" s="392">
        <v>0</v>
      </c>
      <c r="J45" s="68">
        <v>0</v>
      </c>
      <c r="L45" s="68">
        <v>0</v>
      </c>
      <c r="N45" s="68">
        <v>0</v>
      </c>
    </row>
    <row r="46" spans="1:14" x14ac:dyDescent="0.2">
      <c r="B46" s="439" t="s">
        <v>449</v>
      </c>
      <c r="F46" s="192">
        <v>0</v>
      </c>
      <c r="G46" s="82"/>
      <c r="H46" s="38">
        <v>0</v>
      </c>
      <c r="J46" s="38">
        <v>0</v>
      </c>
      <c r="L46" s="38">
        <v>0</v>
      </c>
      <c r="N46" s="38">
        <v>20</v>
      </c>
    </row>
    <row r="47" spans="1:14" ht="15" customHeight="1" x14ac:dyDescent="0.2">
      <c r="B47" s="315" t="s">
        <v>61</v>
      </c>
      <c r="F47" s="192">
        <v>55.7</v>
      </c>
      <c r="G47" s="82"/>
      <c r="H47" s="318">
        <v>55.4</v>
      </c>
      <c r="J47" s="38">
        <v>53.9</v>
      </c>
      <c r="L47" s="38">
        <v>59</v>
      </c>
      <c r="N47" s="38">
        <v>54.5</v>
      </c>
    </row>
    <row r="48" spans="1:14" ht="15" customHeight="1" x14ac:dyDescent="0.2">
      <c r="B48" s="315" t="s">
        <v>87</v>
      </c>
      <c r="F48" s="192">
        <v>-19.100000000000001</v>
      </c>
      <c r="G48" s="82"/>
      <c r="H48" s="318">
        <v>-17.5</v>
      </c>
      <c r="J48" s="38">
        <v>-19.3</v>
      </c>
      <c r="L48" s="38">
        <v>-16.5</v>
      </c>
      <c r="N48" s="38">
        <v>-21.2</v>
      </c>
    </row>
    <row r="49" spans="2:14" ht="15" customHeight="1" x14ac:dyDescent="0.2">
      <c r="B49" s="313" t="s">
        <v>80</v>
      </c>
      <c r="F49" s="316">
        <v>4696.3999999999996</v>
      </c>
      <c r="G49" s="314"/>
      <c r="H49" s="317">
        <v>4659.8</v>
      </c>
      <c r="J49" s="317">
        <v>4621.8999999999996</v>
      </c>
      <c r="L49" s="317">
        <v>4587.3</v>
      </c>
      <c r="N49" s="317">
        <v>4544.8</v>
      </c>
    </row>
    <row r="50" spans="2:14" ht="15" customHeight="1" x14ac:dyDescent="0.2">
      <c r="F50" s="106"/>
      <c r="G50" s="29"/>
    </row>
    <row r="51" spans="2:14" ht="15" customHeight="1" x14ac:dyDescent="0.2">
      <c r="B51" s="182" t="s">
        <v>86</v>
      </c>
      <c r="F51" s="106"/>
      <c r="G51" s="29"/>
    </row>
    <row r="52" spans="2:14" ht="15" customHeight="1" x14ac:dyDescent="0.2">
      <c r="B52" s="313" t="s">
        <v>78</v>
      </c>
      <c r="F52" s="186">
        <v>716</v>
      </c>
      <c r="G52" s="314"/>
      <c r="H52" s="48">
        <v>717.3</v>
      </c>
      <c r="J52" s="48">
        <v>714.6</v>
      </c>
      <c r="L52" s="48">
        <v>698.1</v>
      </c>
      <c r="N52" s="48">
        <v>678.9</v>
      </c>
    </row>
    <row r="53" spans="2:14" ht="15" customHeight="1" x14ac:dyDescent="0.2">
      <c r="B53" s="315" t="s">
        <v>79</v>
      </c>
      <c r="F53" s="192">
        <v>16.3</v>
      </c>
      <c r="G53" s="82"/>
      <c r="H53" s="318">
        <v>15</v>
      </c>
      <c r="J53" s="38">
        <v>18.7</v>
      </c>
      <c r="L53" s="38">
        <v>32.6</v>
      </c>
      <c r="N53" s="38">
        <v>34.1</v>
      </c>
    </row>
    <row r="54" spans="2:14" ht="15" customHeight="1" x14ac:dyDescent="0.2">
      <c r="B54" s="439" t="s">
        <v>306</v>
      </c>
      <c r="F54" s="201">
        <v>-6.2</v>
      </c>
      <c r="G54" s="82"/>
      <c r="H54" s="392">
        <v>-7</v>
      </c>
      <c r="J54" s="68">
        <v>-7.5</v>
      </c>
      <c r="L54" s="68">
        <v>-6.9</v>
      </c>
      <c r="N54" s="68">
        <v>-6.2</v>
      </c>
    </row>
    <row r="55" spans="2:14" x14ac:dyDescent="0.2">
      <c r="B55" s="439" t="s">
        <v>449</v>
      </c>
      <c r="F55" s="192">
        <v>10.1</v>
      </c>
      <c r="G55" s="82"/>
      <c r="H55" s="38">
        <v>8</v>
      </c>
      <c r="J55" s="38">
        <v>11.2</v>
      </c>
      <c r="L55" s="38">
        <v>25.7</v>
      </c>
      <c r="N55" s="38">
        <v>27.9</v>
      </c>
    </row>
    <row r="56" spans="2:14" ht="15" customHeight="1" x14ac:dyDescent="0.2">
      <c r="B56" s="315" t="s">
        <v>61</v>
      </c>
      <c r="F56" s="192">
        <v>7.7</v>
      </c>
      <c r="G56" s="82"/>
      <c r="H56" s="318">
        <v>7.7</v>
      </c>
      <c r="J56" s="38">
        <v>8.1</v>
      </c>
      <c r="L56" s="38">
        <v>7.8</v>
      </c>
      <c r="N56" s="38">
        <v>7.5</v>
      </c>
    </row>
    <row r="57" spans="2:14" ht="15" customHeight="1" x14ac:dyDescent="0.2">
      <c r="B57" s="315" t="s">
        <v>87</v>
      </c>
      <c r="F57" s="192">
        <v>-17.600000000000001</v>
      </c>
      <c r="G57" s="82"/>
      <c r="H57" s="318">
        <v>-17</v>
      </c>
      <c r="J57" s="38">
        <v>-16.600000000000001</v>
      </c>
      <c r="L57" s="38">
        <v>-17</v>
      </c>
      <c r="N57" s="38">
        <v>-16.2</v>
      </c>
    </row>
    <row r="58" spans="2:14" ht="15" customHeight="1" thickBot="1" x14ac:dyDescent="0.25">
      <c r="B58" s="313" t="s">
        <v>80</v>
      </c>
      <c r="F58" s="223">
        <v>716.2</v>
      </c>
      <c r="G58" s="314"/>
      <c r="H58" s="317">
        <v>716</v>
      </c>
      <c r="J58" s="317">
        <v>717.3</v>
      </c>
      <c r="L58" s="317">
        <v>714.6</v>
      </c>
      <c r="N58" s="317">
        <v>698.1</v>
      </c>
    </row>
    <row r="60" spans="2:14" x14ac:dyDescent="0.2">
      <c r="C60" s="26"/>
      <c r="D60" s="26"/>
      <c r="E60" s="26"/>
      <c r="F60" s="26"/>
      <c r="G60" s="26"/>
      <c r="H60" s="26"/>
      <c r="I60" s="26"/>
      <c r="J60" s="26"/>
      <c r="K60" s="26"/>
      <c r="L60" s="26"/>
      <c r="M60" s="26"/>
      <c r="N60" s="26"/>
    </row>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sheetData>
  <customSheetViews>
    <customSheetView guid="{BB489BB3-2D53-413E-AD00-AB43691AC855}" scale="85" fitToPage="1" showRuler="0">
      <selection activeCell="F8" sqref="F8"/>
      <pageMargins left="0.5" right="0.5" top="0.5" bottom="0.5" header="0.5" footer="0.5"/>
      <pageSetup scale="64" orientation="portrait" verticalDpi="0" r:id="rId1"/>
      <headerFooter alignWithMargins="0">
        <oddFooter>&amp;C10</oddFooter>
      </headerFooter>
    </customSheetView>
    <customSheetView guid="{60B03114-E342-4D09-B2DB-41F271F828A1}" fitToPage="1" showRuler="0">
      <pageMargins left="0.5" right="0.5" top="0.5" bottom="0.5" header="0.5" footer="0.5"/>
      <pageSetup scale="64" orientation="portrait" verticalDpi="0" r:id="rId2"/>
      <headerFooter alignWithMargins="0">
        <oddFooter>&amp;C10</oddFooter>
      </headerFooter>
    </customSheetView>
  </customSheetViews>
  <mergeCells count="5">
    <mergeCell ref="B4:N4"/>
    <mergeCell ref="B1:N1"/>
    <mergeCell ref="B2:N2"/>
    <mergeCell ref="B3:N3"/>
    <mergeCell ref="F6:L6"/>
  </mergeCells>
  <phoneticPr fontId="8" type="noConversion"/>
  <printOptions horizontalCentered="1"/>
  <pageMargins left="0.34" right="0.25" top="1" bottom="0.5" header="0.5" footer="0.5"/>
  <pageSetup scale="60" orientation="portrait" r:id="rId3"/>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zoomScale="80" zoomScaleNormal="80" zoomScaleSheetLayoutView="75" workbookViewId="0">
      <selection sqref="A1:XFD1"/>
    </sheetView>
  </sheetViews>
  <sheetFormatPr defaultRowHeight="12.75" x14ac:dyDescent="0.2"/>
  <cols>
    <col min="1" max="1" width="35.85546875" customWidth="1"/>
    <col min="7" max="7" width="13.42578125" customWidth="1"/>
    <col min="8" max="8" width="3.7109375" customWidth="1"/>
    <col min="9" max="9" width="12.28515625" customWidth="1"/>
    <col min="10" max="10" width="3.7109375" customWidth="1"/>
    <col min="11" max="11" width="12.28515625" customWidth="1"/>
    <col min="12" max="12" width="3.7109375" customWidth="1"/>
  </cols>
  <sheetData>
    <row r="1" spans="1:12" x14ac:dyDescent="0.2">
      <c r="A1" s="760" t="s">
        <v>4</v>
      </c>
      <c r="B1" s="760"/>
      <c r="C1" s="760"/>
      <c r="D1" s="760"/>
      <c r="E1" s="760"/>
      <c r="F1" s="760"/>
      <c r="G1" s="760"/>
      <c r="H1" s="760"/>
      <c r="I1" s="760"/>
      <c r="J1" s="760"/>
      <c r="K1" s="760"/>
      <c r="L1" s="760"/>
    </row>
    <row r="2" spans="1:12" x14ac:dyDescent="0.2">
      <c r="A2" s="760" t="s">
        <v>561</v>
      </c>
      <c r="B2" s="760"/>
      <c r="C2" s="760"/>
      <c r="D2" s="760"/>
      <c r="E2" s="760"/>
      <c r="F2" s="760"/>
      <c r="G2" s="760"/>
      <c r="H2" s="760"/>
      <c r="I2" s="760"/>
      <c r="J2" s="760"/>
      <c r="K2" s="760"/>
      <c r="L2" s="760"/>
    </row>
    <row r="3" spans="1:12" x14ac:dyDescent="0.2">
      <c r="A3" s="760" t="s">
        <v>260</v>
      </c>
      <c r="B3" s="760"/>
      <c r="C3" s="760"/>
      <c r="D3" s="760"/>
      <c r="E3" s="760"/>
      <c r="F3" s="760"/>
      <c r="G3" s="760"/>
      <c r="H3" s="760"/>
      <c r="I3" s="760"/>
      <c r="J3" s="760"/>
      <c r="K3" s="760"/>
      <c r="L3" s="760"/>
    </row>
    <row r="4" spans="1:12" x14ac:dyDescent="0.2">
      <c r="A4" s="760" t="s">
        <v>90</v>
      </c>
      <c r="B4" s="760"/>
      <c r="C4" s="760"/>
      <c r="D4" s="760"/>
      <c r="E4" s="760"/>
      <c r="F4" s="760"/>
      <c r="G4" s="760"/>
      <c r="H4" s="760"/>
      <c r="I4" s="760"/>
      <c r="J4" s="760"/>
      <c r="K4" s="760"/>
      <c r="L4" s="760"/>
    </row>
    <row r="5" spans="1:12" ht="16.5" customHeight="1" x14ac:dyDescent="0.2"/>
    <row r="6" spans="1:12" ht="36" customHeight="1" x14ac:dyDescent="0.2">
      <c r="G6" s="802" t="s">
        <v>558</v>
      </c>
      <c r="H6" s="802"/>
      <c r="I6" s="802"/>
      <c r="J6" s="802"/>
      <c r="K6" s="802"/>
    </row>
    <row r="7" spans="1:12" ht="41.25" customHeight="1" x14ac:dyDescent="0.2">
      <c r="G7" s="23" t="s">
        <v>197</v>
      </c>
      <c r="H7" s="42"/>
      <c r="I7" s="454" t="s">
        <v>345</v>
      </c>
      <c r="K7" s="71" t="s">
        <v>343</v>
      </c>
    </row>
    <row r="8" spans="1:12" ht="15" customHeight="1" x14ac:dyDescent="0.2">
      <c r="G8" s="61"/>
      <c r="H8" s="61"/>
      <c r="K8" s="5"/>
    </row>
    <row r="9" spans="1:12" x14ac:dyDescent="0.2">
      <c r="A9" s="2" t="s">
        <v>188</v>
      </c>
    </row>
    <row r="10" spans="1:12" ht="14.25" x14ac:dyDescent="0.2">
      <c r="A10" s="76" t="s">
        <v>198</v>
      </c>
      <c r="G10" s="94">
        <v>6569.5</v>
      </c>
      <c r="H10" s="88"/>
      <c r="I10" s="88"/>
      <c r="J10" s="417"/>
      <c r="K10" s="94">
        <v>790.9</v>
      </c>
    </row>
    <row r="11" spans="1:12" ht="14.25" x14ac:dyDescent="0.2">
      <c r="A11" s="445" t="s">
        <v>317</v>
      </c>
      <c r="G11" s="88">
        <v>781.4</v>
      </c>
      <c r="H11" s="88"/>
      <c r="I11" s="88"/>
      <c r="J11" s="88"/>
      <c r="K11" s="88">
        <v>58.5</v>
      </c>
    </row>
    <row r="12" spans="1:12" ht="14.25" x14ac:dyDescent="0.2">
      <c r="A12" s="445" t="s">
        <v>318</v>
      </c>
      <c r="G12" s="88">
        <v>174</v>
      </c>
      <c r="H12" s="88"/>
      <c r="I12" s="88"/>
      <c r="J12" s="88"/>
      <c r="K12" s="88">
        <v>20.6</v>
      </c>
    </row>
    <row r="13" spans="1:12" ht="14.25" x14ac:dyDescent="0.2">
      <c r="A13" s="445" t="s">
        <v>319</v>
      </c>
      <c r="G13" s="89">
        <v>126.3</v>
      </c>
      <c r="H13" s="16"/>
      <c r="I13" s="88"/>
      <c r="J13" s="88"/>
      <c r="K13" s="89">
        <v>0.5</v>
      </c>
    </row>
    <row r="14" spans="1:12" x14ac:dyDescent="0.2">
      <c r="A14" s="76" t="s">
        <v>192</v>
      </c>
      <c r="G14" s="88">
        <v>7651.2</v>
      </c>
      <c r="H14" s="88"/>
      <c r="I14" s="90">
        <v>0.32500000000000001</v>
      </c>
      <c r="J14" s="88"/>
      <c r="K14" s="88">
        <v>870.5</v>
      </c>
    </row>
    <row r="15" spans="1:12" x14ac:dyDescent="0.2">
      <c r="A15" s="76"/>
      <c r="G15" s="88"/>
      <c r="H15" s="88"/>
      <c r="I15" s="90"/>
      <c r="J15" s="88"/>
      <c r="K15" s="88"/>
    </row>
    <row r="16" spans="1:12" x14ac:dyDescent="0.2">
      <c r="A16" s="2" t="s">
        <v>189</v>
      </c>
      <c r="G16" s="88"/>
      <c r="H16" s="88"/>
      <c r="I16" s="555"/>
      <c r="J16" s="88"/>
      <c r="K16" s="88"/>
    </row>
    <row r="17" spans="1:11" ht="14.25" x14ac:dyDescent="0.2">
      <c r="A17" s="445" t="s">
        <v>593</v>
      </c>
      <c r="G17" s="88">
        <v>4786.6000000000004</v>
      </c>
      <c r="H17" s="88"/>
      <c r="I17" s="555"/>
      <c r="J17" s="88"/>
      <c r="K17" s="88">
        <v>441</v>
      </c>
    </row>
    <row r="18" spans="1:11" x14ac:dyDescent="0.2">
      <c r="A18" s="415" t="s">
        <v>265</v>
      </c>
      <c r="G18" s="88">
        <v>5553.6</v>
      </c>
      <c r="H18" s="88"/>
      <c r="I18" s="555"/>
      <c r="J18" s="88"/>
      <c r="K18" s="88">
        <v>416.7</v>
      </c>
    </row>
    <row r="19" spans="1:11" x14ac:dyDescent="0.2">
      <c r="A19" s="415" t="s">
        <v>266</v>
      </c>
      <c r="G19" s="89">
        <v>285.2</v>
      </c>
      <c r="H19" s="16"/>
      <c r="I19" s="555"/>
      <c r="J19" s="88"/>
      <c r="K19" s="89">
        <v>23</v>
      </c>
    </row>
    <row r="20" spans="1:11" x14ac:dyDescent="0.2">
      <c r="A20" s="76" t="s">
        <v>193</v>
      </c>
      <c r="G20" s="88">
        <v>10625.4</v>
      </c>
      <c r="H20" s="88"/>
      <c r="I20" s="90">
        <v>0.45100000000000001</v>
      </c>
      <c r="J20" s="88"/>
      <c r="K20" s="88">
        <v>880.7</v>
      </c>
    </row>
    <row r="21" spans="1:11" x14ac:dyDescent="0.2">
      <c r="A21" s="76"/>
      <c r="G21" s="88"/>
      <c r="H21" s="88"/>
      <c r="I21" s="90"/>
      <c r="J21" s="88"/>
      <c r="K21" s="88"/>
    </row>
    <row r="22" spans="1:11" x14ac:dyDescent="0.2">
      <c r="A22" s="2" t="s">
        <v>190</v>
      </c>
      <c r="G22" s="88"/>
      <c r="H22" s="88"/>
      <c r="I22" s="555"/>
      <c r="J22" s="88"/>
      <c r="K22" s="88"/>
    </row>
    <row r="23" spans="1:11" x14ac:dyDescent="0.2">
      <c r="A23" s="76" t="s">
        <v>199</v>
      </c>
      <c r="G23" s="88"/>
      <c r="H23" s="88"/>
      <c r="I23" s="555"/>
      <c r="J23" s="88"/>
      <c r="K23" s="88"/>
    </row>
    <row r="24" spans="1:11" x14ac:dyDescent="0.2">
      <c r="A24" s="91" t="s">
        <v>268</v>
      </c>
      <c r="G24" s="88">
        <v>1910.2</v>
      </c>
      <c r="H24" s="88"/>
      <c r="I24" s="555"/>
      <c r="J24" s="88"/>
      <c r="K24" s="88">
        <v>143.30000000000001</v>
      </c>
    </row>
    <row r="25" spans="1:11" x14ac:dyDescent="0.2">
      <c r="A25" s="91" t="s">
        <v>267</v>
      </c>
      <c r="G25" s="88">
        <v>251.4</v>
      </c>
      <c r="H25" s="88"/>
      <c r="I25" s="555"/>
      <c r="J25" s="88"/>
      <c r="K25" s="88">
        <v>18.899999999999999</v>
      </c>
    </row>
    <row r="26" spans="1:11" ht="14.25" x14ac:dyDescent="0.2">
      <c r="A26" s="445" t="s">
        <v>320</v>
      </c>
      <c r="G26" s="88">
        <v>2635.9</v>
      </c>
      <c r="H26" s="88"/>
      <c r="I26" s="555"/>
      <c r="J26" s="88"/>
      <c r="K26" s="88">
        <v>197.8</v>
      </c>
    </row>
    <row r="27" spans="1:11" x14ac:dyDescent="0.2">
      <c r="A27" s="416" t="s">
        <v>269</v>
      </c>
      <c r="G27" s="16">
        <v>448.6</v>
      </c>
      <c r="H27" s="16"/>
      <c r="I27" s="555"/>
      <c r="J27" s="88"/>
      <c r="K27" s="16">
        <v>35.700000000000003</v>
      </c>
    </row>
    <row r="28" spans="1:11" ht="14.25" x14ac:dyDescent="0.2">
      <c r="A28" s="445" t="s">
        <v>499</v>
      </c>
      <c r="G28" s="89">
        <v>16</v>
      </c>
      <c r="H28" s="16"/>
      <c r="I28" s="555"/>
      <c r="J28" s="88"/>
      <c r="K28" s="89">
        <v>0.6</v>
      </c>
    </row>
    <row r="29" spans="1:11" x14ac:dyDescent="0.2">
      <c r="A29" s="76" t="s">
        <v>194</v>
      </c>
      <c r="G29" s="88">
        <v>5262.1</v>
      </c>
      <c r="H29" s="88"/>
      <c r="I29" s="90">
        <v>0.224</v>
      </c>
      <c r="J29" s="88"/>
      <c r="K29" s="88">
        <v>396.3</v>
      </c>
    </row>
    <row r="30" spans="1:11" ht="7.5" customHeight="1" x14ac:dyDescent="0.2">
      <c r="G30" s="88"/>
      <c r="H30" s="88"/>
      <c r="I30" s="88"/>
      <c r="J30" s="88"/>
      <c r="K30" s="88"/>
    </row>
    <row r="31" spans="1:11" x14ac:dyDescent="0.2">
      <c r="A31" s="76" t="s">
        <v>195</v>
      </c>
      <c r="G31" s="88"/>
      <c r="H31" s="88"/>
      <c r="I31" s="88"/>
      <c r="J31" s="88"/>
      <c r="K31" s="88">
        <v>149.6</v>
      </c>
    </row>
    <row r="32" spans="1:11" ht="7.5" customHeight="1" x14ac:dyDescent="0.2">
      <c r="G32" s="88"/>
      <c r="H32" s="88"/>
      <c r="I32" s="88"/>
      <c r="J32" s="88"/>
      <c r="K32" s="88"/>
    </row>
    <row r="33" spans="1:12" ht="16.5" customHeight="1" thickBot="1" x14ac:dyDescent="0.25">
      <c r="A33" s="453" t="s">
        <v>342</v>
      </c>
      <c r="G33" s="95">
        <v>23538.7</v>
      </c>
      <c r="H33" s="16"/>
      <c r="I33" s="92">
        <v>1</v>
      </c>
      <c r="J33" s="88"/>
      <c r="K33" s="95">
        <v>2297.1</v>
      </c>
    </row>
    <row r="34" spans="1:12" ht="13.5" thickTop="1" x14ac:dyDescent="0.2"/>
    <row r="35" spans="1:12" x14ac:dyDescent="0.2">
      <c r="A35" s="2" t="s">
        <v>261</v>
      </c>
    </row>
    <row r="36" spans="1:12" ht="15" customHeight="1" x14ac:dyDescent="0.2">
      <c r="A36" s="66" t="s">
        <v>258</v>
      </c>
      <c r="B36" s="64"/>
      <c r="C36" s="64"/>
      <c r="D36" s="64"/>
      <c r="E36" s="64"/>
      <c r="F36" s="64"/>
      <c r="G36" s="64"/>
      <c r="H36" s="64"/>
      <c r="I36" s="64"/>
      <c r="J36" s="64"/>
      <c r="K36" s="403">
        <v>2297.1</v>
      </c>
    </row>
    <row r="37" spans="1:12" ht="15" customHeight="1" x14ac:dyDescent="0.2">
      <c r="A37" s="803" t="s">
        <v>627</v>
      </c>
      <c r="B37" s="803"/>
      <c r="C37" s="803"/>
      <c r="D37" s="803"/>
      <c r="E37" s="803"/>
      <c r="F37" s="64"/>
      <c r="G37" s="64"/>
      <c r="H37" s="64"/>
      <c r="I37" s="64"/>
      <c r="J37" s="64"/>
      <c r="K37" s="402">
        <v>-804</v>
      </c>
    </row>
    <row r="38" spans="1:12" ht="15" customHeight="1" x14ac:dyDescent="0.2">
      <c r="A38" s="764" t="s">
        <v>209</v>
      </c>
      <c r="B38" s="764"/>
      <c r="C38" s="764"/>
      <c r="D38" s="764"/>
      <c r="E38" s="764"/>
      <c r="F38" s="764"/>
      <c r="G38" s="764"/>
      <c r="H38" s="764"/>
      <c r="I38" s="764"/>
      <c r="J38" s="64"/>
      <c r="K38" s="402">
        <v>-206.4</v>
      </c>
    </row>
    <row r="39" spans="1:12" ht="15" customHeight="1" x14ac:dyDescent="0.2">
      <c r="A39" s="66" t="s">
        <v>13</v>
      </c>
      <c r="B39" s="64"/>
      <c r="C39" s="64"/>
      <c r="D39" s="64"/>
      <c r="E39" s="64"/>
      <c r="F39" s="64"/>
      <c r="G39" s="64"/>
      <c r="H39" s="64"/>
      <c r="I39" s="64"/>
      <c r="J39" s="64"/>
      <c r="K39" s="402">
        <v>6.4</v>
      </c>
    </row>
    <row r="40" spans="1:12" ht="13.5" thickBot="1" x14ac:dyDescent="0.25">
      <c r="A40" s="93" t="s">
        <v>15</v>
      </c>
      <c r="K40" s="96">
        <v>1293.0999999999999</v>
      </c>
    </row>
    <row r="41" spans="1:12" ht="13.5" thickTop="1" x14ac:dyDescent="0.2"/>
    <row r="42" spans="1:12" s="455" customFormat="1" ht="17.25" customHeight="1" x14ac:dyDescent="0.2">
      <c r="A42" s="800" t="s">
        <v>502</v>
      </c>
      <c r="B42" s="800"/>
      <c r="C42" s="800"/>
      <c r="D42" s="800"/>
      <c r="E42" s="800"/>
      <c r="F42" s="800"/>
      <c r="G42" s="800"/>
      <c r="H42" s="800"/>
      <c r="I42" s="800"/>
      <c r="J42" s="800"/>
      <c r="K42" s="800"/>
      <c r="L42" s="800"/>
    </row>
    <row r="43" spans="1:12" s="455" customFormat="1" ht="18" customHeight="1" x14ac:dyDescent="0.2">
      <c r="A43" s="800" t="s">
        <v>200</v>
      </c>
      <c r="B43" s="800"/>
      <c r="C43" s="800"/>
      <c r="D43" s="800"/>
      <c r="E43" s="800"/>
      <c r="F43" s="800"/>
      <c r="G43" s="800"/>
      <c r="H43" s="800"/>
      <c r="I43" s="800"/>
      <c r="J43" s="800"/>
      <c r="K43" s="800"/>
      <c r="L43" s="800"/>
    </row>
    <row r="44" spans="1:12" s="455" customFormat="1" ht="18.75" customHeight="1" x14ac:dyDescent="0.2">
      <c r="A44" s="763" t="s">
        <v>592</v>
      </c>
      <c r="B44" s="763"/>
      <c r="C44" s="763"/>
      <c r="D44" s="763"/>
      <c r="E44" s="763"/>
      <c r="F44" s="763"/>
      <c r="G44" s="763"/>
      <c r="H44" s="763"/>
      <c r="I44" s="763"/>
      <c r="J44" s="763"/>
      <c r="K44" s="763"/>
    </row>
    <row r="45" spans="1:12" s="455" customFormat="1" ht="18.75" customHeight="1" x14ac:dyDescent="0.2">
      <c r="A45" s="763"/>
      <c r="B45" s="763"/>
      <c r="C45" s="763"/>
      <c r="D45" s="763"/>
      <c r="E45" s="763"/>
      <c r="F45" s="763"/>
      <c r="G45" s="763"/>
      <c r="H45" s="763"/>
      <c r="I45" s="763"/>
      <c r="J45" s="763"/>
      <c r="K45" s="763"/>
    </row>
    <row r="46" spans="1:12" s="455" customFormat="1" ht="44.25" customHeight="1" x14ac:dyDescent="0.2">
      <c r="A46" s="801" t="s">
        <v>503</v>
      </c>
      <c r="B46" s="801"/>
      <c r="C46" s="801"/>
      <c r="D46" s="801"/>
      <c r="E46" s="801"/>
      <c r="F46" s="801"/>
      <c r="G46" s="801"/>
      <c r="H46" s="801"/>
      <c r="I46" s="801"/>
      <c r="J46" s="801"/>
      <c r="K46" s="801"/>
      <c r="L46" s="801"/>
    </row>
    <row r="47" spans="1:12" s="455" customFormat="1" ht="48" customHeight="1" x14ac:dyDescent="0.2">
      <c r="A47" s="801" t="s">
        <v>610</v>
      </c>
      <c r="B47" s="801"/>
      <c r="C47" s="801"/>
      <c r="D47" s="801"/>
      <c r="E47" s="801"/>
      <c r="F47" s="801"/>
      <c r="G47" s="801"/>
      <c r="H47" s="801"/>
      <c r="I47" s="801"/>
      <c r="J47" s="801"/>
      <c r="K47" s="801"/>
      <c r="L47" s="801"/>
    </row>
    <row r="48" spans="1:12" s="455" customFormat="1" ht="16.5" customHeight="1" x14ac:dyDescent="0.2">
      <c r="A48" s="800" t="s">
        <v>599</v>
      </c>
      <c r="B48" s="800"/>
      <c r="C48" s="800"/>
      <c r="D48" s="800"/>
      <c r="E48" s="800"/>
      <c r="F48" s="800"/>
      <c r="G48" s="800"/>
      <c r="H48" s="800"/>
      <c r="I48" s="800"/>
      <c r="J48" s="800"/>
      <c r="K48" s="800"/>
      <c r="L48" s="800"/>
    </row>
    <row r="49" spans="1:12" s="455" customFormat="1" ht="46.5" customHeight="1" x14ac:dyDescent="0.2">
      <c r="A49" s="801" t="s">
        <v>591</v>
      </c>
      <c r="B49" s="801"/>
      <c r="C49" s="801"/>
      <c r="D49" s="801"/>
      <c r="E49" s="801"/>
      <c r="F49" s="801"/>
      <c r="G49" s="801"/>
      <c r="H49" s="801"/>
      <c r="I49" s="801"/>
      <c r="J49" s="801"/>
      <c r="K49" s="801"/>
      <c r="L49" s="801"/>
    </row>
    <row r="50" spans="1:12" s="455" customFormat="1" ht="17.25" customHeight="1" x14ac:dyDescent="0.2">
      <c r="A50" s="800" t="s">
        <v>344</v>
      </c>
      <c r="B50" s="800"/>
      <c r="C50" s="800"/>
      <c r="D50" s="800"/>
      <c r="E50" s="800"/>
      <c r="F50" s="800"/>
      <c r="G50" s="800"/>
      <c r="H50" s="800"/>
      <c r="I50" s="800"/>
      <c r="J50" s="800"/>
      <c r="K50" s="800"/>
      <c r="L50" s="800"/>
    </row>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sheetData>
  <mergeCells count="15">
    <mergeCell ref="A50:L50"/>
    <mergeCell ref="A1:L1"/>
    <mergeCell ref="A2:L2"/>
    <mergeCell ref="A43:L43"/>
    <mergeCell ref="A42:L42"/>
    <mergeCell ref="A46:L46"/>
    <mergeCell ref="A47:L47"/>
    <mergeCell ref="A48:L48"/>
    <mergeCell ref="A3:L3"/>
    <mergeCell ref="A4:L4"/>
    <mergeCell ref="G6:K6"/>
    <mergeCell ref="A37:E37"/>
    <mergeCell ref="A38:I38"/>
    <mergeCell ref="A49:L49"/>
    <mergeCell ref="A44:K45"/>
  </mergeCells>
  <pageMargins left="0.75" right="0.25" top="1" bottom="0.5" header="0.5" footer="0.5"/>
  <pageSetup scale="60" orientation="portrait"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M166"/>
  <sheetViews>
    <sheetView showGridLines="0" zoomScale="85" zoomScaleNormal="85" workbookViewId="0">
      <selection sqref="A1:U1"/>
    </sheetView>
  </sheetViews>
  <sheetFormatPr defaultColWidth="9.140625" defaultRowHeight="12.75" x14ac:dyDescent="0.2"/>
  <cols>
    <col min="1" max="1" width="3.140625" style="4" customWidth="1"/>
    <col min="2" max="3" width="9.140625" style="4"/>
    <col min="4" max="4" width="9.85546875" style="4" customWidth="1"/>
    <col min="5" max="5" width="12" style="4" customWidth="1"/>
    <col min="6" max="6" width="5" style="4" customWidth="1"/>
    <col min="7" max="7" width="13.140625" style="4" customWidth="1"/>
    <col min="8" max="8" width="11.85546875" style="4" customWidth="1"/>
    <col min="9" max="10" width="2.85546875" style="4" customWidth="1"/>
    <col min="11" max="11" width="10.85546875" style="4" customWidth="1"/>
    <col min="12" max="12" width="11.7109375" style="4" customWidth="1"/>
    <col min="13" max="13" width="2.85546875" style="4" customWidth="1"/>
    <col min="14" max="14" width="11.28515625" style="4" bestFit="1" customWidth="1"/>
    <col min="15" max="15" width="13.42578125" style="4" customWidth="1"/>
    <col min="16" max="16" width="3.42578125" style="4" customWidth="1"/>
    <col min="17" max="17" width="12.5703125" style="4" customWidth="1"/>
    <col min="18" max="18" width="11" style="4" customWidth="1"/>
    <col min="19" max="19" width="2.85546875" style="4" customWidth="1"/>
    <col min="20" max="20" width="13.140625" style="4" customWidth="1"/>
    <col min="21" max="21" width="9.140625" style="4"/>
    <col min="22" max="22" width="2.85546875" style="4" customWidth="1"/>
    <col min="23" max="23" width="13.5703125" style="65" customWidth="1"/>
    <col min="24" max="24" width="10.42578125" style="9" bestFit="1" customWidth="1"/>
    <col min="25" max="25" width="2.85546875" style="9" customWidth="1"/>
    <col min="26" max="26" width="13.140625" style="9" customWidth="1"/>
    <col min="27" max="27" width="7" style="9" customWidth="1"/>
    <col min="28" max="28" width="2.85546875" style="9" customWidth="1"/>
    <col min="29" max="29" width="13.140625" style="9" customWidth="1"/>
    <col min="30" max="30" width="7.42578125" style="9" customWidth="1"/>
    <col min="31" max="31" width="2.85546875" style="9" customWidth="1"/>
    <col min="32" max="32" width="13.140625" style="9" customWidth="1"/>
    <col min="33" max="33" width="7.42578125" style="9" customWidth="1"/>
    <col min="34" max="35" width="2.85546875" style="9" customWidth="1"/>
    <col min="36" max="36" width="13.140625" style="9" customWidth="1"/>
    <col min="37" max="37" width="7.140625" style="9" customWidth="1"/>
    <col min="38" max="38" width="2.85546875" style="9" customWidth="1"/>
    <col min="39" max="39" width="9.140625" style="9"/>
    <col min="40" max="16384" width="9.140625" style="4"/>
  </cols>
  <sheetData>
    <row r="1" spans="1:39" ht="15" customHeight="1" x14ac:dyDescent="0.2">
      <c r="A1" s="771" t="s">
        <v>4</v>
      </c>
      <c r="B1" s="771"/>
      <c r="C1" s="771"/>
      <c r="D1" s="771"/>
      <c r="E1" s="771"/>
      <c r="F1" s="771"/>
      <c r="G1" s="771"/>
      <c r="H1" s="771"/>
      <c r="I1" s="771"/>
      <c r="J1" s="771"/>
      <c r="K1" s="771"/>
      <c r="L1" s="771"/>
      <c r="M1" s="771"/>
      <c r="N1" s="771"/>
      <c r="O1" s="771"/>
      <c r="P1" s="771"/>
      <c r="Q1" s="771"/>
      <c r="R1" s="771"/>
      <c r="S1" s="771"/>
      <c r="T1" s="771"/>
      <c r="U1" s="771"/>
      <c r="V1" s="396"/>
      <c r="W1" s="372"/>
      <c r="X1" s="409"/>
      <c r="Y1" s="409"/>
      <c r="Z1" s="409"/>
      <c r="AA1" s="409"/>
      <c r="AB1" s="409"/>
      <c r="AC1" s="409"/>
      <c r="AD1" s="409"/>
      <c r="AE1" s="409"/>
      <c r="AF1" s="409"/>
      <c r="AG1" s="409"/>
      <c r="AH1" s="409"/>
      <c r="AI1" s="409"/>
      <c r="AJ1" s="409"/>
      <c r="AK1" s="409"/>
      <c r="AL1" s="409"/>
    </row>
    <row r="2" spans="1:39" ht="15" customHeight="1" x14ac:dyDescent="0.2">
      <c r="A2" s="771" t="s">
        <v>561</v>
      </c>
      <c r="B2" s="771"/>
      <c r="C2" s="771"/>
      <c r="D2" s="771"/>
      <c r="E2" s="771"/>
      <c r="F2" s="771"/>
      <c r="G2" s="771"/>
      <c r="H2" s="771"/>
      <c r="I2" s="771"/>
      <c r="J2" s="771"/>
      <c r="K2" s="771"/>
      <c r="L2" s="771"/>
      <c r="M2" s="771"/>
      <c r="N2" s="771"/>
      <c r="O2" s="771"/>
      <c r="P2" s="771"/>
      <c r="Q2" s="771"/>
      <c r="R2" s="771"/>
      <c r="S2" s="771"/>
      <c r="T2" s="771"/>
      <c r="U2" s="771"/>
      <c r="V2" s="408"/>
      <c r="W2" s="372"/>
      <c r="X2" s="409"/>
      <c r="Y2" s="409"/>
      <c r="Z2" s="409"/>
      <c r="AA2" s="409"/>
      <c r="AB2" s="409"/>
      <c r="AC2" s="409"/>
      <c r="AD2" s="409"/>
      <c r="AE2" s="409"/>
      <c r="AF2" s="409"/>
      <c r="AG2" s="409"/>
      <c r="AH2" s="409"/>
      <c r="AI2" s="409"/>
      <c r="AJ2" s="409"/>
      <c r="AK2" s="409"/>
      <c r="AL2" s="409"/>
    </row>
    <row r="3" spans="1:39" ht="15" customHeight="1" x14ac:dyDescent="0.2">
      <c r="A3" s="771" t="s">
        <v>39</v>
      </c>
      <c r="B3" s="771"/>
      <c r="C3" s="771"/>
      <c r="D3" s="771"/>
      <c r="E3" s="771"/>
      <c r="F3" s="771"/>
      <c r="G3" s="771"/>
      <c r="H3" s="771"/>
      <c r="I3" s="771"/>
      <c r="J3" s="771"/>
      <c r="K3" s="771"/>
      <c r="L3" s="771"/>
      <c r="M3" s="771"/>
      <c r="N3" s="771"/>
      <c r="O3" s="771"/>
      <c r="P3" s="771"/>
      <c r="Q3" s="771"/>
      <c r="R3" s="771"/>
      <c r="S3" s="771"/>
      <c r="T3" s="771"/>
      <c r="U3" s="771"/>
      <c r="V3" s="408"/>
      <c r="W3" s="372"/>
      <c r="X3" s="409"/>
      <c r="Y3" s="409"/>
      <c r="Z3" s="409"/>
      <c r="AA3" s="409"/>
      <c r="AB3" s="409"/>
      <c r="AC3" s="409"/>
      <c r="AD3" s="409"/>
      <c r="AE3" s="409"/>
      <c r="AF3" s="409"/>
      <c r="AG3" s="409"/>
      <c r="AH3" s="409"/>
      <c r="AI3" s="409"/>
      <c r="AJ3" s="409"/>
      <c r="AK3" s="409"/>
      <c r="AL3" s="409"/>
    </row>
    <row r="4" spans="1:39" ht="15" customHeight="1" x14ac:dyDescent="0.2">
      <c r="A4" s="771" t="s">
        <v>90</v>
      </c>
      <c r="B4" s="771"/>
      <c r="C4" s="771"/>
      <c r="D4" s="771"/>
      <c r="E4" s="771"/>
      <c r="F4" s="771"/>
      <c r="G4" s="771"/>
      <c r="H4" s="771"/>
      <c r="I4" s="771"/>
      <c r="J4" s="771"/>
      <c r="K4" s="771"/>
      <c r="L4" s="771"/>
      <c r="M4" s="771"/>
      <c r="N4" s="771"/>
      <c r="O4" s="771"/>
      <c r="P4" s="771"/>
      <c r="Q4" s="771"/>
      <c r="R4" s="771"/>
      <c r="S4" s="771"/>
      <c r="T4" s="771"/>
      <c r="U4" s="771"/>
      <c r="V4" s="408"/>
      <c r="W4" s="372"/>
      <c r="X4" s="409"/>
      <c r="Y4" s="409"/>
      <c r="Z4" s="409"/>
      <c r="AA4" s="409"/>
      <c r="AB4" s="409"/>
      <c r="AC4" s="409"/>
      <c r="AD4" s="409"/>
      <c r="AE4" s="409"/>
      <c r="AF4" s="409"/>
      <c r="AG4" s="409"/>
      <c r="AH4" s="409"/>
      <c r="AI4" s="409"/>
      <c r="AJ4" s="409"/>
      <c r="AK4" s="409"/>
      <c r="AL4" s="409"/>
    </row>
    <row r="5" spans="1:39" ht="15" customHeight="1" thickBot="1" x14ac:dyDescent="0.25">
      <c r="A5" s="405"/>
      <c r="B5" s="405"/>
      <c r="C5" s="405"/>
      <c r="D5" s="405"/>
      <c r="E5" s="405"/>
      <c r="F5" s="405"/>
      <c r="G5" s="405"/>
      <c r="H5" s="405"/>
      <c r="I5" s="405"/>
      <c r="J5" s="405"/>
      <c r="K5" s="405"/>
      <c r="L5" s="405"/>
      <c r="M5" s="405"/>
      <c r="N5" s="405"/>
      <c r="O5" s="405"/>
      <c r="P5" s="405"/>
      <c r="Q5" s="405"/>
      <c r="R5" s="405"/>
      <c r="S5" s="405"/>
      <c r="T5" s="405"/>
      <c r="U5" s="405"/>
      <c r="V5" s="405"/>
      <c r="W5" s="372"/>
      <c r="X5" s="409"/>
      <c r="Y5" s="409"/>
      <c r="Z5" s="409"/>
      <c r="AA5" s="409"/>
      <c r="AB5" s="409"/>
      <c r="AC5" s="409"/>
      <c r="AD5" s="409"/>
      <c r="AE5" s="409"/>
      <c r="AF5" s="409"/>
      <c r="AG5" s="409"/>
      <c r="AH5" s="409"/>
      <c r="AI5" s="409"/>
      <c r="AJ5" s="409"/>
      <c r="AK5" s="409"/>
      <c r="AL5" s="409"/>
    </row>
    <row r="6" spans="1:39" ht="15" customHeight="1" x14ac:dyDescent="0.2">
      <c r="G6" s="806" t="s">
        <v>187</v>
      </c>
      <c r="H6" s="807"/>
      <c r="I6" s="807"/>
      <c r="J6" s="807"/>
      <c r="K6" s="807"/>
      <c r="L6" s="807"/>
      <c r="M6" s="807"/>
      <c r="N6" s="807"/>
      <c r="O6" s="807"/>
      <c r="P6" s="807"/>
      <c r="Q6" s="807"/>
      <c r="R6" s="807"/>
      <c r="S6" s="807"/>
      <c r="T6" s="807"/>
      <c r="U6" s="808"/>
      <c r="V6" s="9"/>
      <c r="AC6" s="409"/>
      <c r="AD6" s="409"/>
      <c r="AE6" s="409"/>
      <c r="AF6" s="409"/>
      <c r="AG6" s="409"/>
      <c r="AH6" s="409"/>
      <c r="AI6" s="409"/>
      <c r="AJ6" s="409"/>
      <c r="AK6" s="409"/>
      <c r="AL6" s="409"/>
    </row>
    <row r="7" spans="1:39" ht="15" customHeight="1" x14ac:dyDescent="0.2">
      <c r="G7" s="184" t="s">
        <v>19</v>
      </c>
      <c r="H7" s="319"/>
      <c r="I7" s="25"/>
      <c r="J7" s="25"/>
      <c r="K7" s="432" t="s">
        <v>33</v>
      </c>
      <c r="L7" s="25"/>
      <c r="M7" s="25"/>
      <c r="N7" s="432" t="s">
        <v>161</v>
      </c>
      <c r="O7" s="25"/>
      <c r="P7" s="25"/>
      <c r="Q7" s="726" t="s">
        <v>32</v>
      </c>
      <c r="R7" s="25"/>
      <c r="S7" s="25"/>
      <c r="T7" s="726" t="s">
        <v>19</v>
      </c>
      <c r="U7" s="25"/>
      <c r="W7" s="372"/>
      <c r="X7" s="25"/>
      <c r="Z7" s="25"/>
      <c r="AA7" s="25"/>
      <c r="AC7" s="25"/>
      <c r="AD7" s="25"/>
      <c r="AF7" s="25"/>
      <c r="AG7" s="25"/>
      <c r="AH7" s="409"/>
      <c r="AI7" s="409"/>
      <c r="AJ7" s="409"/>
      <c r="AK7" s="409"/>
      <c r="AL7" s="409"/>
    </row>
    <row r="8" spans="1:39" ht="15" customHeight="1" x14ac:dyDescent="0.2">
      <c r="A8" s="182"/>
      <c r="G8" s="30">
        <v>2013</v>
      </c>
      <c r="H8" s="31" t="s">
        <v>11</v>
      </c>
      <c r="I8" s="30"/>
      <c r="J8" s="407"/>
      <c r="K8" s="395">
        <v>2012</v>
      </c>
      <c r="L8" s="395" t="s">
        <v>11</v>
      </c>
      <c r="M8" s="406"/>
      <c r="N8" s="433">
        <v>2012</v>
      </c>
      <c r="O8" s="410" t="s">
        <v>11</v>
      </c>
      <c r="P8" s="409"/>
      <c r="Q8" s="727">
        <v>2012</v>
      </c>
      <c r="R8" s="410" t="s">
        <v>11</v>
      </c>
      <c r="S8" s="409"/>
      <c r="T8" s="433">
        <v>2012</v>
      </c>
      <c r="U8" s="410" t="s">
        <v>11</v>
      </c>
      <c r="W8" s="372"/>
      <c r="X8" s="409"/>
      <c r="Z8" s="409"/>
      <c r="AA8" s="409"/>
      <c r="AC8" s="409"/>
      <c r="AD8" s="409"/>
      <c r="AF8" s="409"/>
      <c r="AG8" s="409"/>
      <c r="AH8" s="409"/>
      <c r="AI8" s="409"/>
      <c r="AJ8" s="409"/>
      <c r="AK8" s="409"/>
      <c r="AL8" s="409"/>
    </row>
    <row r="9" spans="1:39" ht="15" customHeight="1" x14ac:dyDescent="0.2">
      <c r="G9" s="32"/>
      <c r="H9" s="33"/>
      <c r="I9" s="9"/>
      <c r="J9" s="9"/>
      <c r="K9" s="9"/>
      <c r="L9" s="9"/>
      <c r="M9" s="9"/>
      <c r="N9" s="9"/>
      <c r="O9" s="9"/>
      <c r="P9" s="9"/>
      <c r="Q9" s="9"/>
      <c r="R9" s="9"/>
      <c r="S9" s="9"/>
      <c r="T9" s="9"/>
      <c r="U9" s="9"/>
    </row>
    <row r="10" spans="1:39" ht="15" customHeight="1" x14ac:dyDescent="0.2">
      <c r="A10" s="26" t="s">
        <v>10</v>
      </c>
      <c r="G10" s="55"/>
      <c r="H10" s="320"/>
      <c r="I10" s="29"/>
      <c r="J10" s="29"/>
      <c r="K10" s="29"/>
      <c r="L10" s="29"/>
      <c r="M10" s="29"/>
      <c r="N10" s="29"/>
      <c r="O10" s="29"/>
      <c r="P10" s="29"/>
      <c r="Q10" s="29"/>
      <c r="R10" s="29"/>
      <c r="S10" s="9"/>
      <c r="T10" s="9"/>
      <c r="U10" s="9"/>
      <c r="AH10" s="27"/>
      <c r="AI10" s="27"/>
      <c r="AL10" s="27"/>
    </row>
    <row r="11" spans="1:39" ht="15" customHeight="1" x14ac:dyDescent="0.2">
      <c r="A11" s="36" t="s">
        <v>201</v>
      </c>
      <c r="G11" s="55"/>
      <c r="H11" s="320"/>
      <c r="I11" s="29"/>
      <c r="J11" s="29"/>
      <c r="K11" s="29"/>
      <c r="L11" s="29"/>
      <c r="M11" s="29"/>
      <c r="N11" s="29"/>
      <c r="O11" s="29"/>
      <c r="P11" s="29"/>
      <c r="Q11" s="29"/>
      <c r="R11" s="29"/>
      <c r="S11" s="9"/>
      <c r="T11" s="9"/>
      <c r="U11" s="9"/>
      <c r="AH11" s="27"/>
      <c r="AI11" s="27"/>
      <c r="AL11" s="27"/>
    </row>
    <row r="12" spans="1:39" ht="15" customHeight="1" x14ac:dyDescent="0.2">
      <c r="A12" s="36" t="s">
        <v>202</v>
      </c>
      <c r="G12" s="321">
        <v>23369.599999999999</v>
      </c>
      <c r="H12" s="322">
        <v>0.85199999999999998</v>
      </c>
      <c r="I12" s="19"/>
      <c r="J12" s="19"/>
      <c r="K12" s="22">
        <v>23519</v>
      </c>
      <c r="L12" s="18">
        <v>0.85399999999999998</v>
      </c>
      <c r="M12" s="19"/>
      <c r="N12" s="22">
        <v>23620.9</v>
      </c>
      <c r="O12" s="18">
        <v>0.85899999999999999</v>
      </c>
      <c r="P12" s="19"/>
      <c r="Q12" s="22">
        <v>23300.799999999999</v>
      </c>
      <c r="R12" s="18">
        <v>0.86199999999999999</v>
      </c>
      <c r="S12" s="18"/>
      <c r="T12" s="22">
        <v>22944.799999999999</v>
      </c>
      <c r="U12" s="18">
        <v>0.86899999999999999</v>
      </c>
      <c r="W12" s="458"/>
      <c r="X12" s="461"/>
      <c r="Z12" s="22"/>
      <c r="AA12" s="18"/>
      <c r="AB12" s="28"/>
      <c r="AC12" s="22"/>
      <c r="AD12" s="18"/>
      <c r="AE12" s="28"/>
      <c r="AF12" s="22"/>
      <c r="AG12" s="18"/>
      <c r="AH12" s="24"/>
      <c r="AI12" s="24"/>
      <c r="AJ12" s="22"/>
      <c r="AK12" s="18"/>
      <c r="AL12" s="24"/>
      <c r="AM12" s="53"/>
    </row>
    <row r="13" spans="1:39" ht="15" customHeight="1" x14ac:dyDescent="0.2">
      <c r="A13" s="36" t="s">
        <v>203</v>
      </c>
      <c r="G13" s="323">
        <v>50.6</v>
      </c>
      <c r="H13" s="322">
        <v>2E-3</v>
      </c>
      <c r="I13" s="19"/>
      <c r="J13" s="19"/>
      <c r="K13" s="13">
        <v>49.6</v>
      </c>
      <c r="L13" s="18">
        <v>2E-3</v>
      </c>
      <c r="M13" s="19"/>
      <c r="N13" s="13">
        <v>48.4</v>
      </c>
      <c r="O13" s="18">
        <v>2E-3</v>
      </c>
      <c r="P13" s="19"/>
      <c r="Q13" s="13">
        <v>49.8</v>
      </c>
      <c r="R13" s="18">
        <v>2E-3</v>
      </c>
      <c r="S13" s="18"/>
      <c r="T13" s="13">
        <v>48.6</v>
      </c>
      <c r="U13" s="18">
        <v>2E-3</v>
      </c>
      <c r="W13" s="458"/>
      <c r="X13" s="461"/>
      <c r="Z13" s="13"/>
      <c r="AA13" s="18"/>
      <c r="AB13" s="28"/>
      <c r="AC13" s="13"/>
      <c r="AD13" s="18"/>
      <c r="AE13" s="28"/>
      <c r="AF13" s="13"/>
      <c r="AG13" s="18"/>
      <c r="AH13" s="24"/>
      <c r="AI13" s="24"/>
      <c r="AJ13" s="13"/>
      <c r="AK13" s="18"/>
      <c r="AL13" s="24"/>
      <c r="AM13" s="53"/>
    </row>
    <row r="14" spans="1:39" ht="15" customHeight="1" x14ac:dyDescent="0.2">
      <c r="A14" s="36" t="s">
        <v>204</v>
      </c>
      <c r="G14" s="323"/>
      <c r="H14" s="322"/>
      <c r="I14" s="19"/>
      <c r="J14" s="19"/>
      <c r="K14" s="13"/>
      <c r="L14" s="18"/>
      <c r="M14" s="19"/>
      <c r="N14" s="13"/>
      <c r="O14" s="18"/>
      <c r="P14" s="19"/>
      <c r="Q14" s="13"/>
      <c r="R14" s="18"/>
      <c r="S14" s="18"/>
      <c r="T14" s="13"/>
      <c r="U14" s="18"/>
      <c r="W14" s="458"/>
      <c r="X14" s="461"/>
      <c r="Z14" s="13"/>
      <c r="AA14" s="18"/>
      <c r="AB14" s="28"/>
      <c r="AC14" s="13"/>
      <c r="AD14" s="18"/>
      <c r="AE14" s="28"/>
      <c r="AF14" s="13"/>
      <c r="AG14" s="18"/>
      <c r="AH14" s="24"/>
      <c r="AI14" s="24"/>
      <c r="AJ14" s="13"/>
      <c r="AK14" s="18"/>
      <c r="AL14" s="24"/>
      <c r="AM14" s="53"/>
    </row>
    <row r="15" spans="1:39" ht="15" customHeight="1" x14ac:dyDescent="0.2">
      <c r="A15" s="36" t="s">
        <v>203</v>
      </c>
      <c r="G15" s="323">
        <v>501.5</v>
      </c>
      <c r="H15" s="322">
        <v>1.7999999999999999E-2</v>
      </c>
      <c r="I15" s="19"/>
      <c r="J15" s="19"/>
      <c r="K15" s="13">
        <v>552.70000000000005</v>
      </c>
      <c r="L15" s="18">
        <v>0.02</v>
      </c>
      <c r="M15" s="19"/>
      <c r="N15" s="13">
        <v>535.79999999999995</v>
      </c>
      <c r="O15" s="18">
        <v>0.02</v>
      </c>
      <c r="P15" s="19"/>
      <c r="Q15" s="13">
        <v>501.8</v>
      </c>
      <c r="R15" s="18">
        <v>1.9E-2</v>
      </c>
      <c r="S15" s="18"/>
      <c r="T15" s="13">
        <v>406</v>
      </c>
      <c r="U15" s="18">
        <v>1.4999999999999999E-2</v>
      </c>
      <c r="W15" s="458"/>
      <c r="X15" s="461"/>
      <c r="Z15" s="13"/>
      <c r="AA15" s="18"/>
      <c r="AB15" s="28"/>
      <c r="AC15" s="13"/>
      <c r="AD15" s="18"/>
      <c r="AE15" s="28"/>
      <c r="AF15" s="13"/>
      <c r="AG15" s="18"/>
      <c r="AH15" s="24"/>
      <c r="AI15" s="24"/>
      <c r="AJ15" s="13"/>
      <c r="AK15" s="18"/>
      <c r="AL15" s="24"/>
      <c r="AM15" s="53"/>
    </row>
    <row r="16" spans="1:39" ht="15" customHeight="1" x14ac:dyDescent="0.2">
      <c r="A16" s="36" t="s">
        <v>290</v>
      </c>
      <c r="G16" s="323">
        <v>3170.7</v>
      </c>
      <c r="H16" s="322">
        <v>0.115</v>
      </c>
      <c r="I16" s="19"/>
      <c r="J16" s="19"/>
      <c r="K16" s="13">
        <v>3094.4</v>
      </c>
      <c r="L16" s="18">
        <v>0.112</v>
      </c>
      <c r="M16" s="19"/>
      <c r="N16" s="13">
        <v>2939.8</v>
      </c>
      <c r="O16" s="18">
        <v>0.107</v>
      </c>
      <c r="P16" s="19"/>
      <c r="Q16" s="13">
        <v>2827.8</v>
      </c>
      <c r="R16" s="18">
        <v>0.105</v>
      </c>
      <c r="S16" s="18"/>
      <c r="T16" s="13">
        <v>2671.1</v>
      </c>
      <c r="U16" s="18">
        <v>0.10100000000000001</v>
      </c>
      <c r="W16" s="458"/>
      <c r="X16" s="461"/>
      <c r="Z16" s="13"/>
      <c r="AA16" s="18"/>
      <c r="AB16" s="28"/>
      <c r="AC16" s="13"/>
      <c r="AD16" s="18"/>
      <c r="AE16" s="28"/>
      <c r="AF16" s="13"/>
      <c r="AG16" s="18"/>
      <c r="AH16" s="24"/>
      <c r="AI16" s="24"/>
      <c r="AJ16" s="13"/>
      <c r="AK16" s="18"/>
      <c r="AL16" s="24"/>
      <c r="AM16" s="53"/>
    </row>
    <row r="17" spans="1:39" ht="15" customHeight="1" x14ac:dyDescent="0.2">
      <c r="A17" s="4" t="s">
        <v>71</v>
      </c>
      <c r="G17" s="323">
        <v>64.7</v>
      </c>
      <c r="H17" s="322">
        <v>2E-3</v>
      </c>
      <c r="I17" s="19"/>
      <c r="J17" s="19"/>
      <c r="K17" s="13">
        <v>65.8</v>
      </c>
      <c r="L17" s="18">
        <v>2E-3</v>
      </c>
      <c r="M17" s="19"/>
      <c r="N17" s="13">
        <v>67</v>
      </c>
      <c r="O17" s="18">
        <v>2E-3</v>
      </c>
      <c r="P17" s="19"/>
      <c r="Q17" s="13">
        <v>67.8</v>
      </c>
      <c r="R17" s="18">
        <v>2E-3</v>
      </c>
      <c r="S17" s="18"/>
      <c r="T17" s="13">
        <v>70</v>
      </c>
      <c r="U17" s="18">
        <v>3.0000000000000001E-3</v>
      </c>
      <c r="W17" s="458"/>
      <c r="X17" s="461"/>
      <c r="Z17" s="13"/>
      <c r="AA17" s="18"/>
      <c r="AB17" s="28"/>
      <c r="AC17" s="13"/>
      <c r="AD17" s="18"/>
      <c r="AE17" s="28"/>
      <c r="AF17" s="13"/>
      <c r="AG17" s="18"/>
      <c r="AH17" s="24"/>
      <c r="AI17" s="24"/>
      <c r="AJ17" s="13"/>
      <c r="AK17" s="18"/>
      <c r="AL17" s="24"/>
      <c r="AM17" s="53"/>
    </row>
    <row r="18" spans="1:39" ht="15" customHeight="1" x14ac:dyDescent="0.2">
      <c r="A18" s="4" t="s">
        <v>98</v>
      </c>
      <c r="G18" s="323">
        <v>235.3</v>
      </c>
      <c r="H18" s="322">
        <v>8.9999999999999993E-3</v>
      </c>
      <c r="I18" s="19"/>
      <c r="J18" s="19"/>
      <c r="K18" s="13">
        <v>239.3</v>
      </c>
      <c r="L18" s="18">
        <v>8.9999999999999993E-3</v>
      </c>
      <c r="M18" s="19"/>
      <c r="N18" s="13">
        <v>242.2</v>
      </c>
      <c r="O18" s="18">
        <v>8.9999999999999993E-3</v>
      </c>
      <c r="P18" s="19"/>
      <c r="Q18" s="13">
        <v>247.7</v>
      </c>
      <c r="R18" s="18">
        <v>8.9999999999999993E-3</v>
      </c>
      <c r="S18" s="18"/>
      <c r="T18" s="13">
        <v>245.7</v>
      </c>
      <c r="U18" s="18">
        <v>8.9999999999999993E-3</v>
      </c>
      <c r="W18" s="458"/>
      <c r="X18" s="461"/>
      <c r="Z18" s="13"/>
      <c r="AA18" s="18"/>
      <c r="AB18" s="28"/>
      <c r="AC18" s="13"/>
      <c r="AD18" s="18"/>
      <c r="AE18" s="28"/>
      <c r="AF18" s="13"/>
      <c r="AG18" s="18"/>
      <c r="AH18" s="24"/>
      <c r="AI18" s="24"/>
      <c r="AJ18" s="13"/>
      <c r="AK18" s="18"/>
      <c r="AL18" s="24"/>
      <c r="AM18" s="53"/>
    </row>
    <row r="19" spans="1:39" ht="15" customHeight="1" x14ac:dyDescent="0.2">
      <c r="A19" s="4" t="s">
        <v>167</v>
      </c>
      <c r="G19" s="323">
        <v>45.1</v>
      </c>
      <c r="H19" s="322">
        <v>2E-3</v>
      </c>
      <c r="I19" s="19"/>
      <c r="J19" s="19"/>
      <c r="K19" s="20">
        <v>35.6</v>
      </c>
      <c r="L19" s="18">
        <v>1E-3</v>
      </c>
      <c r="M19" s="19"/>
      <c r="N19" s="20">
        <v>38.200000000000003</v>
      </c>
      <c r="O19" s="18">
        <v>1E-3</v>
      </c>
      <c r="P19" s="19"/>
      <c r="Q19" s="20">
        <v>41.9</v>
      </c>
      <c r="R19" s="18">
        <v>1E-3</v>
      </c>
      <c r="S19" s="18"/>
      <c r="T19" s="20">
        <v>28.8</v>
      </c>
      <c r="U19" s="18">
        <v>1E-3</v>
      </c>
      <c r="W19" s="458"/>
      <c r="X19" s="461"/>
      <c r="Z19" s="13"/>
      <c r="AA19" s="18"/>
      <c r="AB19" s="28"/>
      <c r="AC19" s="13"/>
      <c r="AD19" s="18"/>
      <c r="AE19" s="28"/>
      <c r="AF19" s="13"/>
      <c r="AG19" s="18"/>
      <c r="AH19" s="24"/>
      <c r="AI19" s="24"/>
      <c r="AJ19" s="13"/>
      <c r="AK19" s="18"/>
      <c r="AL19" s="24"/>
      <c r="AM19" s="53"/>
    </row>
    <row r="20" spans="1:39" ht="15" customHeight="1" x14ac:dyDescent="0.2">
      <c r="B20" s="4" t="s">
        <v>44</v>
      </c>
      <c r="G20" s="401">
        <v>27437.5</v>
      </c>
      <c r="H20" s="326">
        <v>1</v>
      </c>
      <c r="I20" s="19"/>
      <c r="J20" s="19"/>
      <c r="K20" s="39">
        <v>27556.400000000001</v>
      </c>
      <c r="L20" s="327">
        <v>1</v>
      </c>
      <c r="M20" s="19"/>
      <c r="N20" s="39">
        <v>27492.3</v>
      </c>
      <c r="O20" s="327">
        <v>1</v>
      </c>
      <c r="P20" s="19"/>
      <c r="Q20" s="39">
        <v>27037.599999999999</v>
      </c>
      <c r="R20" s="327">
        <v>1</v>
      </c>
      <c r="S20" s="18"/>
      <c r="T20" s="39">
        <v>26415</v>
      </c>
      <c r="U20" s="327">
        <v>1</v>
      </c>
      <c r="W20" s="458"/>
      <c r="X20" s="461"/>
      <c r="Z20" s="22"/>
      <c r="AA20" s="18"/>
      <c r="AC20" s="22"/>
      <c r="AD20" s="18"/>
      <c r="AF20" s="22"/>
      <c r="AG20" s="18"/>
      <c r="AH20" s="24"/>
      <c r="AI20" s="24"/>
      <c r="AJ20" s="22"/>
      <c r="AK20" s="18"/>
      <c r="AL20" s="24"/>
    </row>
    <row r="21" spans="1:39" ht="15" customHeight="1" x14ac:dyDescent="0.2">
      <c r="A21" s="80" t="s">
        <v>17</v>
      </c>
      <c r="G21" s="323">
        <v>301.2</v>
      </c>
      <c r="H21" s="329"/>
      <c r="I21" s="330"/>
      <c r="J21" s="330"/>
      <c r="K21" s="20">
        <v>130.80000000000001</v>
      </c>
      <c r="L21" s="27"/>
      <c r="M21" s="330"/>
      <c r="N21" s="20">
        <v>238.4</v>
      </c>
      <c r="O21" s="27"/>
      <c r="P21" s="330"/>
      <c r="Q21" s="20">
        <v>172.6</v>
      </c>
      <c r="R21" s="27"/>
      <c r="S21" s="27"/>
      <c r="T21" s="20">
        <v>279.2</v>
      </c>
      <c r="U21" s="27"/>
      <c r="W21" s="459"/>
      <c r="X21" s="27"/>
      <c r="Z21" s="13"/>
      <c r="AA21" s="27"/>
      <c r="AC21" s="13"/>
      <c r="AD21" s="27"/>
      <c r="AF21" s="13"/>
      <c r="AG21" s="27"/>
      <c r="AH21" s="27"/>
      <c r="AI21" s="27"/>
      <c r="AJ21" s="13"/>
      <c r="AK21" s="27"/>
      <c r="AL21" s="27"/>
    </row>
    <row r="22" spans="1:39" ht="15" customHeight="1" x14ac:dyDescent="0.2">
      <c r="A22" s="80"/>
      <c r="B22" s="36" t="s">
        <v>259</v>
      </c>
      <c r="G22" s="621">
        <v>27738.7</v>
      </c>
      <c r="H22" s="329"/>
      <c r="I22" s="330"/>
      <c r="J22" s="330"/>
      <c r="K22" s="45">
        <v>27687.200000000001</v>
      </c>
      <c r="L22" s="27"/>
      <c r="M22" s="330"/>
      <c r="N22" s="45">
        <v>27730.7</v>
      </c>
      <c r="O22" s="27"/>
      <c r="P22" s="330"/>
      <c r="Q22" s="45">
        <v>27210.2</v>
      </c>
      <c r="R22" s="27"/>
      <c r="S22" s="27"/>
      <c r="T22" s="45">
        <v>26694.2</v>
      </c>
      <c r="U22" s="27"/>
      <c r="W22" s="459"/>
      <c r="X22" s="27"/>
      <c r="Z22" s="13"/>
      <c r="AA22" s="27"/>
      <c r="AC22" s="13"/>
      <c r="AD22" s="27"/>
      <c r="AF22" s="13"/>
      <c r="AG22" s="27"/>
      <c r="AH22" s="27"/>
      <c r="AI22" s="27"/>
      <c r="AJ22" s="13"/>
      <c r="AK22" s="27"/>
      <c r="AL22" s="27"/>
    </row>
    <row r="23" spans="1:39" ht="15" customHeight="1" x14ac:dyDescent="0.2">
      <c r="A23" s="80"/>
      <c r="G23" s="328"/>
      <c r="H23" s="329"/>
      <c r="I23" s="330"/>
      <c r="J23" s="330"/>
      <c r="K23" s="13"/>
      <c r="L23" s="27"/>
      <c r="M23" s="330"/>
      <c r="N23" s="13"/>
      <c r="O23" s="27"/>
      <c r="P23" s="330"/>
      <c r="Q23" s="13"/>
      <c r="R23" s="27"/>
      <c r="S23" s="27"/>
      <c r="T23" s="13"/>
      <c r="U23" s="27"/>
      <c r="W23" s="459"/>
      <c r="X23" s="27"/>
      <c r="Z23" s="13"/>
      <c r="AA23" s="27"/>
      <c r="AC23" s="13"/>
      <c r="AD23" s="27"/>
      <c r="AF23" s="13"/>
      <c r="AG23" s="27"/>
      <c r="AH23" s="27"/>
      <c r="AI23" s="27"/>
      <c r="AJ23" s="13"/>
      <c r="AK23" s="27"/>
      <c r="AL23" s="27"/>
    </row>
    <row r="24" spans="1:39" ht="15" customHeight="1" x14ac:dyDescent="0.2">
      <c r="A24" s="26" t="s">
        <v>324</v>
      </c>
      <c r="G24" s="328"/>
      <c r="H24" s="329"/>
      <c r="I24" s="330"/>
      <c r="J24" s="330"/>
      <c r="K24" s="13"/>
      <c r="L24" s="27"/>
      <c r="M24" s="330"/>
      <c r="N24" s="13"/>
      <c r="O24" s="27"/>
      <c r="P24" s="330"/>
      <c r="Q24" s="13"/>
      <c r="R24" s="27"/>
      <c r="S24" s="27"/>
      <c r="T24" s="13"/>
      <c r="U24" s="27"/>
      <c r="W24" s="459"/>
      <c r="X24" s="27"/>
      <c r="Z24" s="13"/>
      <c r="AA24" s="27"/>
      <c r="AC24" s="13"/>
      <c r="AD24" s="27"/>
      <c r="AF24" s="13"/>
      <c r="AG24" s="27"/>
      <c r="AH24" s="27"/>
      <c r="AI24" s="27"/>
      <c r="AJ24" s="13"/>
      <c r="AK24" s="27"/>
      <c r="AL24" s="27"/>
    </row>
    <row r="25" spans="1:39" ht="15" customHeight="1" x14ac:dyDescent="0.2">
      <c r="A25" s="4" t="s">
        <v>168</v>
      </c>
      <c r="D25" s="331"/>
      <c r="E25" s="332"/>
      <c r="G25" s="333">
        <v>13677.5</v>
      </c>
      <c r="H25" s="322">
        <v>0.58599999999999997</v>
      </c>
      <c r="I25" s="19"/>
      <c r="J25" s="19"/>
      <c r="K25" s="22">
        <v>13748.9</v>
      </c>
      <c r="L25" s="18">
        <v>0.58499999999999996</v>
      </c>
      <c r="M25" s="19"/>
      <c r="N25" s="22">
        <v>14031</v>
      </c>
      <c r="O25" s="18">
        <v>0.59399999999999997</v>
      </c>
      <c r="P25" s="19"/>
      <c r="Q25" s="22">
        <v>13890.1</v>
      </c>
      <c r="R25" s="18">
        <v>0.59599999999999997</v>
      </c>
      <c r="S25" s="18"/>
      <c r="T25" s="22">
        <v>13760.3</v>
      </c>
      <c r="U25" s="18">
        <v>0.6</v>
      </c>
      <c r="V25" s="9"/>
      <c r="W25" s="458"/>
      <c r="X25" s="18"/>
      <c r="Z25" s="22"/>
      <c r="AA25" s="18"/>
      <c r="AB25" s="28"/>
      <c r="AC25" s="22"/>
      <c r="AD25" s="18"/>
      <c r="AE25" s="28"/>
      <c r="AF25" s="22"/>
      <c r="AG25" s="18"/>
      <c r="AH25" s="27"/>
      <c r="AI25" s="27"/>
      <c r="AJ25" s="22"/>
      <c r="AK25" s="18"/>
      <c r="AL25" s="27"/>
      <c r="AM25" s="53"/>
    </row>
    <row r="26" spans="1:39" ht="15" customHeight="1" x14ac:dyDescent="0.2">
      <c r="A26" s="4" t="s">
        <v>169</v>
      </c>
      <c r="G26" s="334">
        <v>8469.7000000000007</v>
      </c>
      <c r="H26" s="322">
        <v>0.36199999999999999</v>
      </c>
      <c r="I26" s="19"/>
      <c r="J26" s="19"/>
      <c r="K26" s="20">
        <v>8490.9</v>
      </c>
      <c r="L26" s="324">
        <v>0.36099999999999999</v>
      </c>
      <c r="M26" s="19"/>
      <c r="N26" s="20">
        <v>8350.2000000000007</v>
      </c>
      <c r="O26" s="324">
        <v>0.35399999999999998</v>
      </c>
      <c r="P26" s="19"/>
      <c r="Q26" s="20">
        <v>8027.5</v>
      </c>
      <c r="R26" s="324">
        <v>0.34499999999999997</v>
      </c>
      <c r="S26" s="18"/>
      <c r="T26" s="20">
        <v>7718.9</v>
      </c>
      <c r="U26" s="324">
        <v>0.33600000000000002</v>
      </c>
      <c r="V26" s="9"/>
      <c r="W26" s="458"/>
      <c r="X26" s="18"/>
      <c r="Z26" s="13"/>
      <c r="AA26" s="18"/>
      <c r="AB26" s="28"/>
      <c r="AC26" s="13"/>
      <c r="AD26" s="18"/>
      <c r="AE26" s="28"/>
      <c r="AF26" s="13"/>
      <c r="AG26" s="18"/>
      <c r="AH26" s="27"/>
      <c r="AI26" s="27"/>
      <c r="AJ26" s="13"/>
      <c r="AK26" s="18"/>
      <c r="AL26" s="27"/>
      <c r="AM26" s="53"/>
    </row>
    <row r="27" spans="1:39" ht="15" customHeight="1" x14ac:dyDescent="0.2">
      <c r="A27" s="4" t="s">
        <v>154</v>
      </c>
      <c r="G27" s="328">
        <v>22147.200000000001</v>
      </c>
      <c r="H27" s="326">
        <v>0.94799999999999995</v>
      </c>
      <c r="I27" s="19"/>
      <c r="J27" s="19"/>
      <c r="K27" s="13">
        <v>22239.8</v>
      </c>
      <c r="L27" s="18">
        <v>0.94599999999999995</v>
      </c>
      <c r="M27" s="19"/>
      <c r="N27" s="13">
        <v>22381.200000000001</v>
      </c>
      <c r="O27" s="18">
        <v>0.94799999999999995</v>
      </c>
      <c r="P27" s="19"/>
      <c r="Q27" s="13">
        <v>21917.599999999999</v>
      </c>
      <c r="R27" s="18">
        <v>0.94099999999999995</v>
      </c>
      <c r="S27" s="18"/>
      <c r="T27" s="13">
        <v>21479.200000000001</v>
      </c>
      <c r="U27" s="18">
        <v>0.93600000000000005</v>
      </c>
      <c r="V27" s="9"/>
      <c r="W27" s="458"/>
      <c r="X27" s="18"/>
      <c r="Z27" s="13"/>
      <c r="AA27" s="18"/>
      <c r="AB27" s="28"/>
      <c r="AC27" s="13"/>
      <c r="AD27" s="18"/>
      <c r="AE27" s="28"/>
      <c r="AF27" s="13"/>
      <c r="AG27" s="18"/>
      <c r="AH27" s="27"/>
      <c r="AI27" s="27"/>
      <c r="AJ27" s="13"/>
      <c r="AK27" s="18"/>
      <c r="AL27" s="27"/>
      <c r="AM27" s="53"/>
    </row>
    <row r="28" spans="1:39" ht="15" customHeight="1" x14ac:dyDescent="0.2">
      <c r="A28" s="4" t="s">
        <v>37</v>
      </c>
      <c r="G28" s="328" t="s">
        <v>37</v>
      </c>
      <c r="H28" s="322" t="s">
        <v>37</v>
      </c>
      <c r="I28" s="19"/>
      <c r="J28" s="19"/>
      <c r="K28" s="52" t="s">
        <v>37</v>
      </c>
      <c r="L28" s="335" t="s">
        <v>37</v>
      </c>
      <c r="M28" s="19"/>
      <c r="N28" s="52" t="s">
        <v>37</v>
      </c>
      <c r="O28" s="335" t="s">
        <v>37</v>
      </c>
      <c r="P28" s="19"/>
      <c r="Q28" s="52" t="s">
        <v>37</v>
      </c>
      <c r="R28" s="335" t="s">
        <v>37</v>
      </c>
      <c r="S28" s="18"/>
      <c r="T28" s="52" t="s">
        <v>37</v>
      </c>
      <c r="U28" s="335" t="s">
        <v>37</v>
      </c>
      <c r="V28" s="9"/>
      <c r="W28" s="458"/>
      <c r="X28" s="18"/>
      <c r="Z28" s="13"/>
      <c r="AA28" s="18"/>
      <c r="AB28" s="28"/>
      <c r="AC28" s="13"/>
      <c r="AD28" s="18"/>
      <c r="AE28" s="28"/>
      <c r="AF28" s="13"/>
      <c r="AG28" s="18"/>
      <c r="AH28" s="412"/>
      <c r="AI28" s="412"/>
      <c r="AJ28" s="13"/>
      <c r="AK28" s="18"/>
      <c r="AL28" s="412"/>
      <c r="AM28" s="53"/>
    </row>
    <row r="29" spans="1:39" ht="15" customHeight="1" x14ac:dyDescent="0.2">
      <c r="A29" s="4" t="s">
        <v>170</v>
      </c>
      <c r="G29" s="328">
        <v>631.6</v>
      </c>
      <c r="H29" s="322">
        <v>2.7E-2</v>
      </c>
      <c r="I29" s="19"/>
      <c r="J29" s="19"/>
      <c r="K29" s="13">
        <v>683.7</v>
      </c>
      <c r="L29" s="18">
        <v>2.9000000000000001E-2</v>
      </c>
      <c r="M29" s="19"/>
      <c r="N29" s="13">
        <v>659.6</v>
      </c>
      <c r="O29" s="18">
        <v>2.8000000000000001E-2</v>
      </c>
      <c r="P29" s="19"/>
      <c r="Q29" s="13">
        <v>807.5</v>
      </c>
      <c r="R29" s="18">
        <v>3.5000000000000003E-2</v>
      </c>
      <c r="S29" s="18"/>
      <c r="T29" s="13">
        <v>849.3</v>
      </c>
      <c r="U29" s="18">
        <v>3.6999999999999998E-2</v>
      </c>
      <c r="V29" s="9"/>
      <c r="W29" s="458"/>
      <c r="X29" s="18"/>
      <c r="Z29" s="13"/>
      <c r="AA29" s="18"/>
      <c r="AB29" s="28"/>
      <c r="AC29" s="13"/>
      <c r="AD29" s="18"/>
      <c r="AE29" s="28"/>
      <c r="AF29" s="13"/>
      <c r="AG29" s="18"/>
      <c r="AH29" s="412"/>
      <c r="AI29" s="412"/>
      <c r="AJ29" s="13"/>
      <c r="AK29" s="18"/>
      <c r="AL29" s="412"/>
      <c r="AM29" s="53"/>
    </row>
    <row r="30" spans="1:39" ht="15" customHeight="1" x14ac:dyDescent="0.2">
      <c r="A30" s="4" t="s">
        <v>171</v>
      </c>
      <c r="G30" s="328">
        <v>496.7</v>
      </c>
      <c r="H30" s="322">
        <v>2.1000000000000001E-2</v>
      </c>
      <c r="I30" s="19"/>
      <c r="J30" s="19"/>
      <c r="K30" s="13">
        <v>488.4</v>
      </c>
      <c r="L30" s="18">
        <v>2.1000000000000001E-2</v>
      </c>
      <c r="M30" s="19"/>
      <c r="N30" s="13">
        <v>462.8</v>
      </c>
      <c r="O30" s="18">
        <v>1.9E-2</v>
      </c>
      <c r="P30" s="19"/>
      <c r="Q30" s="13">
        <v>468.2</v>
      </c>
      <c r="R30" s="18">
        <v>0.02</v>
      </c>
      <c r="S30" s="18"/>
      <c r="T30" s="13">
        <v>509.4</v>
      </c>
      <c r="U30" s="18">
        <v>2.1999999999999999E-2</v>
      </c>
      <c r="W30" s="458"/>
      <c r="X30" s="18"/>
      <c r="Z30" s="13"/>
      <c r="AA30" s="18"/>
      <c r="AB30" s="28"/>
      <c r="AC30" s="13"/>
      <c r="AD30" s="18"/>
      <c r="AE30" s="28"/>
      <c r="AF30" s="13"/>
      <c r="AG30" s="18"/>
      <c r="AH30" s="24"/>
      <c r="AI30" s="24"/>
      <c r="AJ30" s="13"/>
      <c r="AK30" s="18"/>
      <c r="AL30" s="24"/>
      <c r="AM30" s="53"/>
    </row>
    <row r="31" spans="1:39" ht="15" customHeight="1" x14ac:dyDescent="0.2">
      <c r="A31" s="4" t="s">
        <v>172</v>
      </c>
      <c r="G31" s="328">
        <v>76.099999999999994</v>
      </c>
      <c r="H31" s="322">
        <v>3.0000000000000001E-3</v>
      </c>
      <c r="I31" s="19"/>
      <c r="J31" s="19"/>
      <c r="K31" s="13">
        <v>83</v>
      </c>
      <c r="L31" s="18">
        <v>3.0000000000000001E-3</v>
      </c>
      <c r="M31" s="19"/>
      <c r="N31" s="13">
        <v>101.7</v>
      </c>
      <c r="O31" s="18">
        <v>4.0000000000000001E-3</v>
      </c>
      <c r="P31" s="19"/>
      <c r="Q31" s="13">
        <v>104.3</v>
      </c>
      <c r="R31" s="18">
        <v>4.0000000000000001E-3</v>
      </c>
      <c r="S31" s="18"/>
      <c r="T31" s="13">
        <v>100.5</v>
      </c>
      <c r="U31" s="18">
        <v>5.0000000000000001E-3</v>
      </c>
      <c r="V31" s="9"/>
      <c r="W31" s="458"/>
      <c r="X31" s="18"/>
      <c r="Z31" s="13"/>
      <c r="AA31" s="18"/>
      <c r="AB31" s="28"/>
      <c r="AC31" s="13"/>
      <c r="AD31" s="18"/>
      <c r="AE31" s="28"/>
      <c r="AF31" s="13"/>
      <c r="AG31" s="18"/>
      <c r="AH31" s="24"/>
      <c r="AI31" s="24"/>
      <c r="AJ31" s="13"/>
      <c r="AK31" s="18"/>
      <c r="AL31" s="24"/>
      <c r="AM31" s="53"/>
    </row>
    <row r="32" spans="1:39" ht="15" customHeight="1" x14ac:dyDescent="0.2">
      <c r="A32" s="4" t="s">
        <v>173</v>
      </c>
      <c r="G32" s="334">
        <v>18</v>
      </c>
      <c r="H32" s="322">
        <v>1E-3</v>
      </c>
      <c r="I32" s="19"/>
      <c r="J32" s="19"/>
      <c r="K32" s="20">
        <v>24.1</v>
      </c>
      <c r="L32" s="324">
        <v>1E-3</v>
      </c>
      <c r="M32" s="19"/>
      <c r="N32" s="20">
        <v>15.6</v>
      </c>
      <c r="O32" s="324">
        <v>1E-3</v>
      </c>
      <c r="P32" s="19"/>
      <c r="Q32" s="20">
        <v>3.2</v>
      </c>
      <c r="R32" s="324">
        <v>0</v>
      </c>
      <c r="S32" s="18"/>
      <c r="T32" s="20">
        <v>6.4</v>
      </c>
      <c r="U32" s="324">
        <v>0</v>
      </c>
      <c r="V32" s="9"/>
      <c r="W32" s="458"/>
      <c r="X32" s="18"/>
      <c r="Z32" s="13"/>
      <c r="AA32" s="18"/>
      <c r="AB32" s="28"/>
      <c r="AC32" s="13"/>
      <c r="AD32" s="18"/>
      <c r="AE32" s="28"/>
      <c r="AF32" s="13"/>
      <c r="AG32" s="18"/>
      <c r="AH32" s="24"/>
      <c r="AI32" s="24"/>
      <c r="AJ32" s="13"/>
      <c r="AK32" s="18"/>
      <c r="AL32" s="24"/>
      <c r="AM32" s="53"/>
    </row>
    <row r="33" spans="1:39" ht="15" customHeight="1" x14ac:dyDescent="0.2">
      <c r="A33" s="4" t="s">
        <v>153</v>
      </c>
      <c r="G33" s="334">
        <v>1222.4000000000001</v>
      </c>
      <c r="H33" s="326">
        <v>5.1999999999999998E-2</v>
      </c>
      <c r="I33" s="19"/>
      <c r="J33" s="19"/>
      <c r="K33" s="21">
        <v>1279.2</v>
      </c>
      <c r="L33" s="18">
        <v>5.3999999999999999E-2</v>
      </c>
      <c r="M33" s="19"/>
      <c r="N33" s="21">
        <v>1239.7</v>
      </c>
      <c r="O33" s="18">
        <v>5.1999999999999998E-2</v>
      </c>
      <c r="P33" s="19"/>
      <c r="Q33" s="21">
        <v>1383.2</v>
      </c>
      <c r="R33" s="18">
        <v>5.8999999999999997E-2</v>
      </c>
      <c r="S33" s="18"/>
      <c r="T33" s="21">
        <v>1465.6</v>
      </c>
      <c r="U33" s="18">
        <v>6.4000000000000001E-2</v>
      </c>
      <c r="V33" s="9"/>
      <c r="W33" s="458"/>
      <c r="X33" s="18"/>
      <c r="Z33" s="13"/>
      <c r="AA33" s="18"/>
      <c r="AB33" s="28"/>
      <c r="AC33" s="13"/>
      <c r="AD33" s="18"/>
      <c r="AE33" s="28"/>
      <c r="AF33" s="13"/>
      <c r="AG33" s="18"/>
      <c r="AH33" s="24"/>
      <c r="AI33" s="24"/>
      <c r="AJ33" s="13"/>
      <c r="AK33" s="18"/>
      <c r="AL33" s="24"/>
      <c r="AM33" s="53"/>
    </row>
    <row r="34" spans="1:39" ht="15" customHeight="1" x14ac:dyDescent="0.2">
      <c r="B34" s="4" t="s">
        <v>75</v>
      </c>
      <c r="G34" s="333">
        <v>23369.599999999999</v>
      </c>
      <c r="H34" s="326">
        <v>1</v>
      </c>
      <c r="I34" s="19"/>
      <c r="J34" s="19"/>
      <c r="K34" s="22">
        <v>23519</v>
      </c>
      <c r="L34" s="327">
        <v>1</v>
      </c>
      <c r="M34" s="19"/>
      <c r="N34" s="22">
        <v>23620.9</v>
      </c>
      <c r="O34" s="327">
        <v>1</v>
      </c>
      <c r="P34" s="19"/>
      <c r="Q34" s="22">
        <v>23300.799999999999</v>
      </c>
      <c r="R34" s="327">
        <v>1</v>
      </c>
      <c r="S34" s="18"/>
      <c r="T34" s="22">
        <v>22944.799999999999</v>
      </c>
      <c r="U34" s="327">
        <v>1</v>
      </c>
      <c r="V34" s="9"/>
      <c r="W34" s="458"/>
      <c r="X34" s="18"/>
      <c r="Z34" s="22"/>
      <c r="AA34" s="18"/>
      <c r="AB34" s="336"/>
      <c r="AC34" s="22"/>
      <c r="AD34" s="18"/>
      <c r="AE34" s="336"/>
      <c r="AF34" s="22"/>
      <c r="AG34" s="18"/>
      <c r="AH34" s="18"/>
      <c r="AI34" s="18"/>
      <c r="AJ34" s="22"/>
      <c r="AK34" s="18"/>
      <c r="AL34" s="18"/>
      <c r="AM34" s="28"/>
    </row>
    <row r="35" spans="1:39" ht="15" customHeight="1" x14ac:dyDescent="0.2">
      <c r="G35" s="328"/>
      <c r="H35" s="320"/>
      <c r="I35" s="29"/>
      <c r="J35" s="29"/>
      <c r="K35" s="13"/>
      <c r="L35" s="9"/>
      <c r="M35" s="29"/>
      <c r="N35" s="13"/>
      <c r="O35" s="9"/>
      <c r="P35" s="29"/>
      <c r="Q35" s="13"/>
      <c r="R35" s="9"/>
      <c r="S35" s="9"/>
      <c r="T35" s="13"/>
      <c r="U35" s="9"/>
      <c r="W35" s="460"/>
      <c r="Z35" s="13"/>
      <c r="AC35" s="13"/>
      <c r="AF35" s="13"/>
      <c r="AJ35" s="13"/>
    </row>
    <row r="36" spans="1:39" ht="15" customHeight="1" x14ac:dyDescent="0.2">
      <c r="A36" s="26" t="s">
        <v>12</v>
      </c>
      <c r="G36" s="328"/>
      <c r="H36" s="320"/>
      <c r="I36" s="29"/>
      <c r="J36" s="29"/>
      <c r="K36" s="13"/>
      <c r="L36" s="9"/>
      <c r="M36" s="29"/>
      <c r="N36" s="13"/>
      <c r="O36" s="9"/>
      <c r="P36" s="29"/>
      <c r="Q36" s="13"/>
      <c r="R36" s="9"/>
      <c r="S36" s="9"/>
      <c r="T36" s="13"/>
      <c r="U36" s="9"/>
      <c r="W36" s="460"/>
      <c r="Z36" s="13"/>
      <c r="AC36" s="13"/>
      <c r="AF36" s="13"/>
      <c r="AJ36" s="13"/>
    </row>
    <row r="37" spans="1:39" ht="15" customHeight="1" x14ac:dyDescent="0.2">
      <c r="A37" s="4" t="s">
        <v>72</v>
      </c>
      <c r="E37" s="332"/>
      <c r="G37" s="333">
        <v>252.6</v>
      </c>
      <c r="H37" s="322">
        <v>1.0999999999999999E-2</v>
      </c>
      <c r="I37" s="19"/>
      <c r="J37" s="19"/>
      <c r="K37" s="22">
        <v>311.5</v>
      </c>
      <c r="L37" s="18">
        <v>1.2999999999999999E-2</v>
      </c>
      <c r="M37" s="19"/>
      <c r="N37" s="22">
        <v>129.19999999999999</v>
      </c>
      <c r="O37" s="18">
        <v>5.0000000000000001E-3</v>
      </c>
      <c r="P37" s="19"/>
      <c r="Q37" s="22">
        <v>167.4</v>
      </c>
      <c r="R37" s="18">
        <v>7.0000000000000001E-3</v>
      </c>
      <c r="S37" s="18"/>
      <c r="T37" s="22">
        <v>112.5</v>
      </c>
      <c r="U37" s="18">
        <v>5.0000000000000001E-3</v>
      </c>
      <c r="W37" s="458"/>
      <c r="X37" s="18"/>
      <c r="Z37" s="22"/>
      <c r="AA37" s="18"/>
      <c r="AB37" s="53"/>
      <c r="AC37" s="22"/>
      <c r="AD37" s="18"/>
      <c r="AE37" s="53"/>
      <c r="AF37" s="22"/>
      <c r="AG37" s="18"/>
      <c r="AJ37" s="22"/>
      <c r="AK37" s="18"/>
      <c r="AM37" s="28"/>
    </row>
    <row r="38" spans="1:39" ht="15" customHeight="1" x14ac:dyDescent="0.2">
      <c r="A38" s="4" t="s">
        <v>58</v>
      </c>
      <c r="G38" s="328">
        <v>779.5</v>
      </c>
      <c r="H38" s="322">
        <v>3.3000000000000002E-2</v>
      </c>
      <c r="I38" s="19"/>
      <c r="J38" s="19"/>
      <c r="K38" s="13">
        <v>776.5</v>
      </c>
      <c r="L38" s="18">
        <v>3.3000000000000002E-2</v>
      </c>
      <c r="M38" s="19"/>
      <c r="N38" s="13">
        <v>744.1</v>
      </c>
      <c r="O38" s="18">
        <v>3.2000000000000001E-2</v>
      </c>
      <c r="P38" s="19"/>
      <c r="Q38" s="13">
        <v>651.70000000000005</v>
      </c>
      <c r="R38" s="18">
        <v>2.8000000000000001E-2</v>
      </c>
      <c r="S38" s="18"/>
      <c r="T38" s="13">
        <v>631.70000000000005</v>
      </c>
      <c r="U38" s="18">
        <v>2.7E-2</v>
      </c>
      <c r="W38" s="458"/>
      <c r="X38" s="18"/>
      <c r="Z38" s="13"/>
      <c r="AA38" s="18"/>
      <c r="AB38" s="53"/>
      <c r="AC38" s="13"/>
      <c r="AD38" s="18"/>
      <c r="AE38" s="53"/>
      <c r="AF38" s="13"/>
      <c r="AG38" s="18"/>
      <c r="AJ38" s="13"/>
      <c r="AK38" s="18"/>
      <c r="AM38" s="28"/>
    </row>
    <row r="39" spans="1:39" ht="15" customHeight="1" x14ac:dyDescent="0.2">
      <c r="A39" s="4" t="s">
        <v>73</v>
      </c>
      <c r="G39" s="328">
        <v>17.899999999999999</v>
      </c>
      <c r="H39" s="322">
        <v>1E-3</v>
      </c>
      <c r="I39" s="19"/>
      <c r="J39" s="19"/>
      <c r="K39" s="13">
        <v>19.100000000000001</v>
      </c>
      <c r="L39" s="18">
        <v>1E-3</v>
      </c>
      <c r="M39" s="19"/>
      <c r="N39" s="13">
        <v>19.600000000000001</v>
      </c>
      <c r="O39" s="18">
        <v>1E-3</v>
      </c>
      <c r="P39" s="19"/>
      <c r="Q39" s="13">
        <v>19.3</v>
      </c>
      <c r="R39" s="18">
        <v>1E-3</v>
      </c>
      <c r="S39" s="18"/>
      <c r="T39" s="13">
        <v>19.2</v>
      </c>
      <c r="U39" s="18">
        <v>1E-3</v>
      </c>
      <c r="W39" s="458"/>
      <c r="X39" s="18"/>
      <c r="Z39" s="13"/>
      <c r="AA39" s="18"/>
      <c r="AB39" s="53"/>
      <c r="AC39" s="13"/>
      <c r="AD39" s="18"/>
      <c r="AE39" s="53"/>
      <c r="AF39" s="13"/>
      <c r="AG39" s="18"/>
      <c r="AJ39" s="13"/>
      <c r="AK39" s="18"/>
      <c r="AM39" s="28"/>
    </row>
    <row r="40" spans="1:39" ht="15" customHeight="1" x14ac:dyDescent="0.2">
      <c r="A40" s="36" t="s">
        <v>291</v>
      </c>
      <c r="G40" s="328">
        <v>17275.099999999999</v>
      </c>
      <c r="H40" s="322">
        <v>0.73899999999999999</v>
      </c>
      <c r="I40" s="19"/>
      <c r="J40" s="19"/>
      <c r="K40" s="13">
        <v>17201.599999999999</v>
      </c>
      <c r="L40" s="18">
        <v>0.73099999999999998</v>
      </c>
      <c r="M40" s="19"/>
      <c r="N40" s="13">
        <v>17168</v>
      </c>
      <c r="O40" s="18">
        <v>0.72699999999999998</v>
      </c>
      <c r="P40" s="19"/>
      <c r="Q40" s="13">
        <v>16946.2</v>
      </c>
      <c r="R40" s="18">
        <v>0.72699999999999998</v>
      </c>
      <c r="S40" s="18"/>
      <c r="T40" s="13">
        <v>16414.8</v>
      </c>
      <c r="U40" s="18">
        <v>0.71499999999999997</v>
      </c>
      <c r="W40" s="458"/>
      <c r="X40" s="18"/>
      <c r="Z40" s="13"/>
      <c r="AA40" s="18"/>
      <c r="AB40" s="53"/>
      <c r="AC40" s="13"/>
      <c r="AD40" s="18"/>
      <c r="AE40" s="53"/>
      <c r="AF40" s="13"/>
      <c r="AG40" s="18"/>
      <c r="AJ40" s="13"/>
      <c r="AK40" s="18"/>
      <c r="AM40" s="28"/>
    </row>
    <row r="41" spans="1:39" ht="15" customHeight="1" x14ac:dyDescent="0.2">
      <c r="A41" s="4" t="s">
        <v>152</v>
      </c>
      <c r="G41" s="328">
        <v>2935.4</v>
      </c>
      <c r="H41" s="322">
        <v>0.126</v>
      </c>
      <c r="I41" s="19"/>
      <c r="J41" s="19"/>
      <c r="K41" s="13">
        <v>3007.8</v>
      </c>
      <c r="L41" s="18">
        <v>0.128</v>
      </c>
      <c r="M41" s="19"/>
      <c r="N41" s="13">
        <v>3150.7</v>
      </c>
      <c r="O41" s="18">
        <v>0.13300000000000001</v>
      </c>
      <c r="P41" s="19"/>
      <c r="Q41" s="13">
        <v>3230.2</v>
      </c>
      <c r="R41" s="18">
        <v>0.13900000000000001</v>
      </c>
      <c r="S41" s="18"/>
      <c r="T41" s="13">
        <v>3454.1</v>
      </c>
      <c r="U41" s="18">
        <v>0.151</v>
      </c>
      <c r="W41" s="458"/>
      <c r="X41" s="18"/>
      <c r="Z41" s="13"/>
      <c r="AA41" s="18"/>
      <c r="AB41" s="53"/>
      <c r="AC41" s="13"/>
      <c r="AD41" s="18"/>
      <c r="AE41" s="53"/>
      <c r="AF41" s="13"/>
      <c r="AG41" s="18"/>
      <c r="AJ41" s="13"/>
      <c r="AK41" s="18"/>
      <c r="AM41" s="28"/>
    </row>
    <row r="42" spans="1:39" ht="15" customHeight="1" x14ac:dyDescent="0.2">
      <c r="A42" s="4" t="s">
        <v>446</v>
      </c>
      <c r="G42" s="328">
        <v>1619.7</v>
      </c>
      <c r="H42" s="322">
        <v>6.9000000000000006E-2</v>
      </c>
      <c r="I42" s="19"/>
      <c r="J42" s="19"/>
      <c r="K42" s="13">
        <v>1707.7</v>
      </c>
      <c r="L42" s="18">
        <v>7.2999999999999995E-2</v>
      </c>
      <c r="M42" s="19"/>
      <c r="N42" s="13">
        <v>1889</v>
      </c>
      <c r="O42" s="18">
        <v>0.08</v>
      </c>
      <c r="P42" s="19"/>
      <c r="Q42" s="13">
        <v>1797</v>
      </c>
      <c r="R42" s="18">
        <v>7.6999999999999999E-2</v>
      </c>
      <c r="S42" s="18"/>
      <c r="T42" s="13">
        <v>1825.4</v>
      </c>
      <c r="U42" s="18">
        <v>0.08</v>
      </c>
      <c r="W42" s="458"/>
      <c r="X42" s="18"/>
      <c r="Z42" s="13"/>
      <c r="AA42" s="18"/>
      <c r="AB42" s="53"/>
      <c r="AC42" s="13"/>
      <c r="AD42" s="18"/>
      <c r="AE42" s="53"/>
      <c r="AF42" s="13"/>
      <c r="AG42" s="18"/>
      <c r="AJ42" s="13"/>
      <c r="AK42" s="18"/>
      <c r="AM42" s="28"/>
    </row>
    <row r="43" spans="1:39" ht="15" customHeight="1" x14ac:dyDescent="0.2">
      <c r="A43" s="785" t="s">
        <v>292</v>
      </c>
      <c r="B43" s="804"/>
      <c r="C43" s="804"/>
      <c r="D43" s="804"/>
      <c r="E43" s="804"/>
      <c r="F43" s="805"/>
      <c r="G43" s="334">
        <v>489.4</v>
      </c>
      <c r="H43" s="322">
        <v>2.1000000000000001E-2</v>
      </c>
      <c r="I43" s="19"/>
      <c r="J43" s="19"/>
      <c r="K43" s="20">
        <v>494.8</v>
      </c>
      <c r="L43" s="18">
        <v>2.1000000000000001E-2</v>
      </c>
      <c r="M43" s="19"/>
      <c r="N43" s="20">
        <v>520.29999999999995</v>
      </c>
      <c r="O43" s="18">
        <v>2.1999999999999999E-2</v>
      </c>
      <c r="P43" s="19"/>
      <c r="Q43" s="20">
        <v>489</v>
      </c>
      <c r="R43" s="18">
        <v>2.1000000000000001E-2</v>
      </c>
      <c r="S43" s="18"/>
      <c r="T43" s="20">
        <v>487.1</v>
      </c>
      <c r="U43" s="18">
        <v>2.1000000000000001E-2</v>
      </c>
      <c r="W43" s="458"/>
      <c r="X43" s="18"/>
      <c r="Z43" s="13"/>
      <c r="AA43" s="18"/>
      <c r="AB43" s="53"/>
      <c r="AC43" s="13"/>
      <c r="AD43" s="18"/>
      <c r="AE43" s="53"/>
      <c r="AF43" s="13"/>
      <c r="AG43" s="18"/>
      <c r="AJ43" s="13"/>
      <c r="AK43" s="18"/>
      <c r="AM43" s="28"/>
    </row>
    <row r="44" spans="1:39" ht="15" customHeight="1" x14ac:dyDescent="0.2">
      <c r="B44" s="4" t="s">
        <v>75</v>
      </c>
      <c r="G44" s="325">
        <v>23369.599999999999</v>
      </c>
      <c r="H44" s="326">
        <v>1</v>
      </c>
      <c r="I44" s="19"/>
      <c r="J44" s="19"/>
      <c r="K44" s="338">
        <v>23519</v>
      </c>
      <c r="L44" s="327">
        <v>1</v>
      </c>
      <c r="M44" s="19"/>
      <c r="N44" s="338">
        <v>23620.9</v>
      </c>
      <c r="O44" s="327">
        <v>1</v>
      </c>
      <c r="P44" s="19"/>
      <c r="Q44" s="338">
        <v>23300.799999999999</v>
      </c>
      <c r="R44" s="327">
        <v>1</v>
      </c>
      <c r="S44" s="18"/>
      <c r="T44" s="338">
        <v>22944.799999999999</v>
      </c>
      <c r="U44" s="327">
        <v>1</v>
      </c>
      <c r="W44" s="458"/>
      <c r="X44" s="18"/>
      <c r="Z44" s="22"/>
      <c r="AA44" s="18"/>
      <c r="AC44" s="22"/>
      <c r="AD44" s="18"/>
      <c r="AF44" s="22"/>
      <c r="AG44" s="18"/>
      <c r="AJ44" s="22"/>
      <c r="AK44" s="18"/>
    </row>
    <row r="45" spans="1:39" x14ac:dyDescent="0.2">
      <c r="G45" s="333"/>
      <c r="H45" s="322"/>
      <c r="I45" s="19"/>
      <c r="J45" s="19"/>
      <c r="K45" s="19"/>
      <c r="L45" s="19"/>
      <c r="M45" s="19"/>
      <c r="N45" s="19"/>
      <c r="O45" s="19"/>
      <c r="P45" s="19"/>
      <c r="Q45" s="19"/>
      <c r="R45" s="19"/>
      <c r="S45" s="18"/>
      <c r="T45" s="22"/>
      <c r="U45" s="18"/>
      <c r="W45" s="458"/>
      <c r="X45" s="18"/>
      <c r="Z45" s="22"/>
      <c r="AA45" s="18"/>
      <c r="AC45" s="22"/>
      <c r="AD45" s="18"/>
      <c r="AF45" s="22"/>
      <c r="AG45" s="18"/>
      <c r="AJ45" s="22"/>
      <c r="AK45" s="18"/>
    </row>
    <row r="46" spans="1:39" x14ac:dyDescent="0.2">
      <c r="G46" s="622"/>
      <c r="H46" s="320"/>
      <c r="I46" s="29"/>
      <c r="J46" s="29"/>
      <c r="K46" s="29"/>
      <c r="L46" s="29"/>
      <c r="M46" s="29"/>
      <c r="N46" s="29"/>
      <c r="O46" s="29"/>
      <c r="P46" s="29"/>
      <c r="Q46" s="29"/>
      <c r="R46" s="29"/>
      <c r="S46" s="9"/>
      <c r="T46" s="9"/>
      <c r="U46" s="9"/>
      <c r="W46" s="460"/>
    </row>
    <row r="47" spans="1:39" x14ac:dyDescent="0.2">
      <c r="A47" s="26" t="s">
        <v>95</v>
      </c>
      <c r="E47" s="332"/>
      <c r="G47" s="747">
        <v>5.7</v>
      </c>
      <c r="H47" s="320"/>
      <c r="I47" s="29"/>
      <c r="J47" s="29"/>
      <c r="K47" s="9">
        <v>5.7</v>
      </c>
      <c r="L47" s="29"/>
      <c r="M47" s="29"/>
      <c r="N47" s="9">
        <v>5.7</v>
      </c>
      <c r="O47" s="29"/>
      <c r="P47" s="29"/>
      <c r="Q47" s="9">
        <v>5.7</v>
      </c>
      <c r="R47" s="29"/>
      <c r="S47" s="9"/>
      <c r="T47" s="9">
        <v>5.7</v>
      </c>
      <c r="U47" s="9"/>
      <c r="W47" s="460"/>
      <c r="Z47" s="13"/>
      <c r="AC47" s="13"/>
      <c r="AF47" s="13"/>
    </row>
    <row r="48" spans="1:39" x14ac:dyDescent="0.2">
      <c r="E48" s="332"/>
      <c r="G48" s="55"/>
      <c r="H48" s="320"/>
      <c r="I48" s="29"/>
      <c r="J48" s="29"/>
      <c r="K48" s="9"/>
      <c r="L48" s="29"/>
      <c r="M48" s="29"/>
      <c r="N48" s="9"/>
      <c r="O48" s="29"/>
      <c r="P48" s="29"/>
      <c r="Q48" s="9"/>
      <c r="R48" s="29"/>
      <c r="S48" s="9"/>
      <c r="T48" s="9"/>
      <c r="U48" s="9"/>
      <c r="W48" s="460"/>
    </row>
    <row r="49" spans="1:38" ht="13.5" thickBot="1" x14ac:dyDescent="0.25">
      <c r="A49" s="26" t="s">
        <v>57</v>
      </c>
      <c r="E49" s="332"/>
      <c r="G49" s="427">
        <v>5.0900000000000001E-2</v>
      </c>
      <c r="H49" s="428"/>
      <c r="I49" s="399"/>
      <c r="J49" s="399"/>
      <c r="K49" s="400">
        <v>5.0799999999999998E-2</v>
      </c>
      <c r="L49" s="399"/>
      <c r="M49" s="399"/>
      <c r="N49" s="517">
        <v>5.0700000000000002E-2</v>
      </c>
      <c r="O49" s="36"/>
      <c r="P49" s="517"/>
      <c r="Q49" s="517">
        <v>5.1299999999999998E-2</v>
      </c>
      <c r="R49" s="36"/>
      <c r="S49" s="400"/>
      <c r="T49" s="400">
        <v>5.16E-2</v>
      </c>
      <c r="W49" s="460"/>
      <c r="Z49" s="53"/>
      <c r="AC49" s="53"/>
      <c r="AF49" s="53"/>
      <c r="AI49" s="53"/>
      <c r="AJ49" s="53"/>
      <c r="AL49" s="53"/>
    </row>
    <row r="50" spans="1:38" x14ac:dyDescent="0.2">
      <c r="G50" s="29"/>
      <c r="H50" s="29"/>
      <c r="I50" s="29"/>
      <c r="J50" s="29"/>
      <c r="K50" s="29"/>
      <c r="L50" s="29"/>
      <c r="M50" s="29"/>
      <c r="N50" s="29"/>
      <c r="O50" s="29"/>
      <c r="P50" s="29"/>
      <c r="Q50" s="29"/>
      <c r="R50" s="29"/>
      <c r="S50" s="9"/>
      <c r="T50" s="65"/>
      <c r="U50" s="65"/>
      <c r="V50" s="36"/>
      <c r="W50" s="460"/>
      <c r="X50" s="65"/>
      <c r="Y50" s="65"/>
      <c r="Z50" s="65"/>
    </row>
    <row r="51" spans="1:38" x14ac:dyDescent="0.2">
      <c r="G51" s="29"/>
      <c r="H51" s="29"/>
      <c r="I51" s="29"/>
      <c r="J51" s="29"/>
      <c r="K51" s="29"/>
      <c r="L51" s="29"/>
      <c r="M51" s="29"/>
      <c r="N51" s="29"/>
      <c r="O51" s="29"/>
      <c r="P51" s="29"/>
      <c r="Q51" s="29"/>
      <c r="R51" s="29"/>
      <c r="S51" s="9"/>
      <c r="T51" s="65"/>
      <c r="U51" s="65"/>
      <c r="V51" s="36"/>
      <c r="W51" s="460"/>
      <c r="X51" s="65"/>
      <c r="Y51" s="65"/>
      <c r="Z51" s="65"/>
    </row>
    <row r="52" spans="1:38" x14ac:dyDescent="0.2">
      <c r="G52" s="29"/>
      <c r="H52" s="29"/>
      <c r="I52" s="29"/>
      <c r="J52" s="29"/>
      <c r="K52" s="29"/>
      <c r="L52" s="29"/>
      <c r="M52" s="29"/>
      <c r="N52" s="29"/>
      <c r="O52" s="29"/>
      <c r="P52" s="29"/>
      <c r="Q52" s="29"/>
      <c r="R52" s="29"/>
      <c r="S52" s="9"/>
      <c r="T52" s="65"/>
      <c r="U52" s="65"/>
      <c r="V52" s="36"/>
      <c r="W52" s="460"/>
      <c r="X52" s="65"/>
      <c r="Y52" s="65"/>
      <c r="Z52" s="65"/>
    </row>
    <row r="53" spans="1:38" ht="13.5" thickBot="1" x14ac:dyDescent="0.25">
      <c r="G53" s="29"/>
      <c r="H53" s="29"/>
      <c r="I53" s="29"/>
      <c r="J53" s="29"/>
      <c r="K53" s="29"/>
      <c r="L53" s="29"/>
      <c r="M53" s="29"/>
      <c r="N53" s="29"/>
      <c r="O53" s="29"/>
      <c r="P53" s="29"/>
      <c r="Q53" s="29"/>
      <c r="R53" s="29"/>
      <c r="S53" s="9"/>
      <c r="T53" s="65"/>
      <c r="U53" s="65"/>
      <c r="V53" s="36"/>
      <c r="W53" s="460"/>
      <c r="X53" s="65"/>
      <c r="Y53" s="65"/>
      <c r="Z53" s="65"/>
    </row>
    <row r="54" spans="1:38" ht="15" customHeight="1" x14ac:dyDescent="0.2">
      <c r="G54" s="806" t="s">
        <v>5</v>
      </c>
      <c r="H54" s="807"/>
      <c r="I54" s="807"/>
      <c r="J54" s="807"/>
      <c r="K54" s="807"/>
      <c r="L54" s="807"/>
      <c r="M54" s="807"/>
      <c r="N54" s="807"/>
      <c r="O54" s="807"/>
      <c r="P54" s="807"/>
      <c r="Q54" s="807"/>
      <c r="R54" s="807"/>
      <c r="S54" s="807"/>
      <c r="T54" s="807"/>
      <c r="U54" s="808"/>
      <c r="V54" s="9"/>
      <c r="W54" s="9"/>
      <c r="AC54" s="591"/>
      <c r="AD54" s="591"/>
      <c r="AE54" s="591"/>
      <c r="AF54" s="591"/>
      <c r="AG54" s="591"/>
      <c r="AH54" s="591"/>
      <c r="AI54" s="591"/>
      <c r="AJ54" s="591"/>
      <c r="AK54" s="591"/>
      <c r="AL54" s="591"/>
    </row>
    <row r="55" spans="1:38" ht="15" customHeight="1" x14ac:dyDescent="0.2">
      <c r="G55" s="184" t="s">
        <v>19</v>
      </c>
      <c r="H55" s="319"/>
      <c r="I55" s="25"/>
      <c r="J55" s="25"/>
      <c r="K55" s="591" t="s">
        <v>33</v>
      </c>
      <c r="L55" s="25"/>
      <c r="M55" s="25"/>
      <c r="N55" s="591" t="s">
        <v>161</v>
      </c>
      <c r="O55" s="25"/>
      <c r="P55" s="25"/>
      <c r="Q55" s="591" t="s">
        <v>32</v>
      </c>
      <c r="R55" s="25"/>
      <c r="S55" s="25"/>
      <c r="T55" s="591" t="s">
        <v>19</v>
      </c>
      <c r="U55" s="25"/>
      <c r="W55" s="591"/>
      <c r="X55" s="25"/>
      <c r="Z55" s="25"/>
      <c r="AA55" s="25"/>
      <c r="AC55" s="25"/>
      <c r="AD55" s="25"/>
      <c r="AF55" s="25"/>
      <c r="AG55" s="25"/>
      <c r="AH55" s="591"/>
      <c r="AI55" s="591"/>
      <c r="AJ55" s="591"/>
      <c r="AK55" s="591"/>
      <c r="AL55" s="591"/>
    </row>
    <row r="56" spans="1:38" ht="15" customHeight="1" x14ac:dyDescent="0.2">
      <c r="A56" s="182"/>
      <c r="G56" s="30">
        <v>2013</v>
      </c>
      <c r="H56" s="31" t="s">
        <v>11</v>
      </c>
      <c r="I56" s="30"/>
      <c r="J56" s="592"/>
      <c r="K56" s="592">
        <v>2012</v>
      </c>
      <c r="L56" s="592" t="s">
        <v>11</v>
      </c>
      <c r="M56" s="591"/>
      <c r="N56" s="592">
        <v>2012</v>
      </c>
      <c r="O56" s="592" t="s">
        <v>11</v>
      </c>
      <c r="P56" s="591"/>
      <c r="Q56" s="592">
        <v>2012</v>
      </c>
      <c r="R56" s="592" t="s">
        <v>11</v>
      </c>
      <c r="S56" s="591"/>
      <c r="T56" s="592">
        <v>2012</v>
      </c>
      <c r="U56" s="592" t="s">
        <v>11</v>
      </c>
      <c r="W56" s="591"/>
      <c r="X56" s="591"/>
      <c r="Z56" s="591"/>
      <c r="AA56" s="591"/>
      <c r="AC56" s="591"/>
      <c r="AD56" s="591"/>
      <c r="AF56" s="591"/>
      <c r="AG56" s="591"/>
      <c r="AH56" s="591"/>
      <c r="AI56" s="591"/>
      <c r="AJ56" s="591"/>
      <c r="AK56" s="591"/>
      <c r="AL56" s="591"/>
    </row>
    <row r="57" spans="1:38" x14ac:dyDescent="0.2">
      <c r="A57" s="26" t="s">
        <v>293</v>
      </c>
      <c r="G57" s="55"/>
      <c r="H57" s="320"/>
      <c r="I57" s="29"/>
      <c r="J57" s="29"/>
      <c r="K57" s="29"/>
      <c r="L57" s="29"/>
      <c r="M57" s="29"/>
      <c r="N57" s="29"/>
      <c r="O57" s="29"/>
      <c r="P57" s="29"/>
      <c r="Q57" s="29"/>
      <c r="R57" s="29"/>
      <c r="S57" s="9"/>
      <c r="T57" s="9"/>
      <c r="U57" s="9"/>
      <c r="W57" s="9"/>
    </row>
    <row r="58" spans="1:38" x14ac:dyDescent="0.2">
      <c r="A58" s="36" t="s">
        <v>409</v>
      </c>
      <c r="G58" s="333">
        <v>1.2</v>
      </c>
      <c r="H58" s="322">
        <v>6.0000000000000001E-3</v>
      </c>
      <c r="I58" s="29"/>
      <c r="J58" s="29"/>
      <c r="K58" s="585">
        <v>7.8</v>
      </c>
      <c r="L58" s="597">
        <v>3.6999999999999998E-2</v>
      </c>
      <c r="M58" s="29"/>
      <c r="N58" s="585">
        <v>6</v>
      </c>
      <c r="O58" s="597">
        <v>4.3999999999999997E-2</v>
      </c>
      <c r="P58" s="29"/>
      <c r="Q58" s="585">
        <v>6.9</v>
      </c>
      <c r="R58" s="597">
        <v>2.9000000000000001E-2</v>
      </c>
      <c r="S58" s="9"/>
      <c r="T58" s="585">
        <v>6.3</v>
      </c>
      <c r="U58" s="597">
        <v>3.3000000000000002E-2</v>
      </c>
      <c r="W58" s="51"/>
      <c r="X58" s="18"/>
    </row>
    <row r="59" spans="1:38" x14ac:dyDescent="0.2">
      <c r="A59" s="36" t="s">
        <v>281</v>
      </c>
      <c r="G59" s="333"/>
      <c r="H59" s="322"/>
      <c r="I59" s="29"/>
      <c r="J59" s="29"/>
      <c r="K59" s="585"/>
      <c r="L59" s="597"/>
      <c r="M59" s="29"/>
      <c r="N59" s="585"/>
      <c r="O59" s="597"/>
      <c r="P59" s="29"/>
      <c r="Q59" s="585"/>
      <c r="R59" s="597"/>
      <c r="S59" s="9"/>
      <c r="T59" s="585"/>
      <c r="U59" s="597"/>
      <c r="W59" s="51"/>
      <c r="X59" s="18"/>
    </row>
    <row r="60" spans="1:38" x14ac:dyDescent="0.2">
      <c r="A60" s="36" t="s">
        <v>294</v>
      </c>
      <c r="G60" s="328">
        <v>84.8</v>
      </c>
      <c r="H60" s="322">
        <v>0.441</v>
      </c>
      <c r="I60" s="29"/>
      <c r="J60" s="29"/>
      <c r="K60" s="598">
        <v>107</v>
      </c>
      <c r="L60" s="597">
        <v>0.51400000000000001</v>
      </c>
      <c r="M60" s="29"/>
      <c r="N60" s="598">
        <v>29.9</v>
      </c>
      <c r="O60" s="597">
        <v>0.217</v>
      </c>
      <c r="P60" s="29"/>
      <c r="Q60" s="598">
        <v>57.1</v>
      </c>
      <c r="R60" s="597">
        <v>0.23799999999999999</v>
      </c>
      <c r="S60" s="9"/>
      <c r="T60" s="598">
        <v>38.4</v>
      </c>
      <c r="U60" s="597">
        <v>0.20100000000000001</v>
      </c>
      <c r="W60" s="13"/>
      <c r="X60" s="18"/>
    </row>
    <row r="61" spans="1:38" x14ac:dyDescent="0.2">
      <c r="A61" s="36" t="s">
        <v>295</v>
      </c>
      <c r="G61" s="328">
        <v>54.1</v>
      </c>
      <c r="H61" s="322">
        <v>0.28100000000000003</v>
      </c>
      <c r="I61" s="29"/>
      <c r="J61" s="29"/>
      <c r="K61" s="598">
        <v>32.799999999999997</v>
      </c>
      <c r="L61" s="597">
        <v>0.158</v>
      </c>
      <c r="M61" s="29"/>
      <c r="N61" s="598">
        <v>67.400000000000006</v>
      </c>
      <c r="O61" s="597">
        <v>0.49</v>
      </c>
      <c r="P61" s="29"/>
      <c r="Q61" s="598">
        <v>73.099999999999994</v>
      </c>
      <c r="R61" s="597">
        <v>0.30499999999999999</v>
      </c>
      <c r="S61" s="9"/>
      <c r="T61" s="598">
        <v>16.8</v>
      </c>
      <c r="U61" s="597">
        <v>8.7999999999999995E-2</v>
      </c>
      <c r="W61" s="13"/>
      <c r="X61" s="18"/>
    </row>
    <row r="62" spans="1:38" x14ac:dyDescent="0.2">
      <c r="A62" s="36" t="s">
        <v>500</v>
      </c>
      <c r="G62" s="328">
        <v>24.2</v>
      </c>
      <c r="H62" s="322">
        <v>0.126</v>
      </c>
      <c r="I62" s="29"/>
      <c r="J62" s="29"/>
      <c r="K62" s="598">
        <v>35.1</v>
      </c>
      <c r="L62" s="597">
        <v>0.16900000000000001</v>
      </c>
      <c r="M62" s="29"/>
      <c r="N62" s="598">
        <v>33.700000000000003</v>
      </c>
      <c r="O62" s="597">
        <v>0.245</v>
      </c>
      <c r="P62" s="29"/>
      <c r="Q62" s="598">
        <v>69.599999999999994</v>
      </c>
      <c r="R62" s="597">
        <v>0.28999999999999998</v>
      </c>
      <c r="S62" s="9"/>
      <c r="T62" s="598">
        <v>90.6</v>
      </c>
      <c r="U62" s="597">
        <v>0.47499999999999998</v>
      </c>
      <c r="W62" s="13"/>
      <c r="X62" s="18"/>
    </row>
    <row r="63" spans="1:38" x14ac:dyDescent="0.2">
      <c r="A63" s="36" t="s">
        <v>13</v>
      </c>
      <c r="G63" s="334">
        <v>28</v>
      </c>
      <c r="H63" s="322">
        <v>0.14599999999999999</v>
      </c>
      <c r="I63" s="29"/>
      <c r="J63" s="29"/>
      <c r="K63" s="599">
        <v>25.5</v>
      </c>
      <c r="L63" s="597">
        <v>0.122</v>
      </c>
      <c r="M63" s="29"/>
      <c r="N63" s="599">
        <v>0.6</v>
      </c>
      <c r="O63" s="597">
        <v>4.0000000000000001E-3</v>
      </c>
      <c r="P63" s="29"/>
      <c r="Q63" s="599">
        <v>33.200000000000003</v>
      </c>
      <c r="R63" s="597">
        <v>0.13800000000000001</v>
      </c>
      <c r="S63" s="9"/>
      <c r="T63" s="599">
        <v>38.799999999999997</v>
      </c>
      <c r="U63" s="597">
        <v>0.20300000000000001</v>
      </c>
      <c r="W63" s="13"/>
      <c r="X63" s="18"/>
    </row>
    <row r="64" spans="1:38" ht="13.5" thickBot="1" x14ac:dyDescent="0.25">
      <c r="A64" s="36"/>
      <c r="B64" s="36" t="s">
        <v>8</v>
      </c>
      <c r="G64" s="611">
        <v>192.3</v>
      </c>
      <c r="H64" s="612">
        <v>1</v>
      </c>
      <c r="I64" s="29"/>
      <c r="J64" s="29"/>
      <c r="K64" s="586">
        <v>208.2</v>
      </c>
      <c r="L64" s="587">
        <v>1</v>
      </c>
      <c r="M64" s="29"/>
      <c r="N64" s="586">
        <v>137.6</v>
      </c>
      <c r="O64" s="587">
        <v>1</v>
      </c>
      <c r="P64" s="29"/>
      <c r="Q64" s="586">
        <v>239.9</v>
      </c>
      <c r="R64" s="587">
        <v>1</v>
      </c>
      <c r="S64" s="9"/>
      <c r="T64" s="586">
        <v>190.9</v>
      </c>
      <c r="U64" s="587">
        <v>1</v>
      </c>
      <c r="W64" s="51"/>
      <c r="X64" s="335"/>
    </row>
    <row r="65" spans="1:26" x14ac:dyDescent="0.2">
      <c r="G65" s="29"/>
      <c r="H65" s="29"/>
      <c r="I65" s="29"/>
      <c r="J65" s="29"/>
      <c r="K65" s="29"/>
      <c r="L65" s="29"/>
      <c r="M65" s="29"/>
      <c r="N65" s="29"/>
      <c r="O65" s="29"/>
      <c r="P65" s="29"/>
      <c r="Q65" s="29"/>
      <c r="R65" s="29"/>
      <c r="S65" s="9"/>
      <c r="T65" s="65"/>
      <c r="U65" s="65"/>
      <c r="V65" s="36"/>
      <c r="W65" s="460"/>
      <c r="X65" s="65"/>
      <c r="Y65" s="65"/>
      <c r="Z65" s="65"/>
    </row>
    <row r="66" spans="1:26" x14ac:dyDescent="0.2">
      <c r="G66" s="29"/>
      <c r="H66" s="29"/>
      <c r="I66" s="29"/>
      <c r="J66" s="29"/>
      <c r="K66" s="29"/>
      <c r="L66" s="29"/>
      <c r="M66" s="29"/>
      <c r="N66" s="29"/>
      <c r="O66" s="29"/>
      <c r="P66" s="29"/>
      <c r="Q66" s="29"/>
      <c r="R66" s="29"/>
      <c r="S66" s="9"/>
      <c r="T66" s="65"/>
      <c r="U66" s="65"/>
      <c r="V66" s="36"/>
      <c r="W66" s="460"/>
      <c r="X66" s="65"/>
      <c r="Y66" s="65"/>
      <c r="Z66" s="65"/>
    </row>
    <row r="67" spans="1:26" x14ac:dyDescent="0.2">
      <c r="G67" s="29"/>
      <c r="H67" s="29"/>
      <c r="I67" s="29"/>
      <c r="J67" s="29"/>
      <c r="K67" s="29"/>
      <c r="L67" s="29"/>
      <c r="M67" s="29"/>
      <c r="N67" s="29"/>
      <c r="O67" s="29"/>
      <c r="P67" s="29"/>
      <c r="Q67" s="29"/>
      <c r="R67" s="29"/>
      <c r="S67" s="9"/>
      <c r="T67" s="65"/>
      <c r="U67" s="65"/>
      <c r="V67" s="36"/>
      <c r="W67" s="460"/>
      <c r="X67" s="65"/>
      <c r="Y67" s="65"/>
      <c r="Z67" s="65"/>
    </row>
    <row r="68" spans="1:26" x14ac:dyDescent="0.2">
      <c r="G68" s="29"/>
      <c r="H68" s="29"/>
      <c r="I68" s="29"/>
      <c r="J68" s="29"/>
      <c r="K68" s="29"/>
      <c r="L68" s="29"/>
      <c r="M68" s="29"/>
      <c r="N68" s="29"/>
      <c r="O68" s="29"/>
      <c r="P68" s="29"/>
      <c r="Q68" s="29"/>
      <c r="R68" s="29"/>
      <c r="S68" s="9"/>
      <c r="T68" s="65"/>
      <c r="U68" s="65"/>
      <c r="V68" s="36"/>
      <c r="W68" s="460"/>
      <c r="X68" s="65"/>
      <c r="Y68" s="65"/>
      <c r="Z68" s="65"/>
    </row>
    <row r="69" spans="1:26" x14ac:dyDescent="0.2">
      <c r="G69" s="29"/>
      <c r="H69" s="29"/>
      <c r="I69" s="29"/>
      <c r="J69" s="29"/>
      <c r="K69" s="29"/>
      <c r="L69" s="29"/>
      <c r="M69" s="29"/>
      <c r="N69" s="29"/>
      <c r="O69" s="29"/>
      <c r="P69" s="29"/>
      <c r="Q69" s="29"/>
      <c r="R69" s="29"/>
      <c r="S69" s="9"/>
      <c r="T69" s="65"/>
      <c r="U69" s="65"/>
      <c r="V69" s="36"/>
      <c r="W69" s="460"/>
      <c r="X69" s="65"/>
      <c r="Y69" s="65"/>
      <c r="Z69" s="65"/>
    </row>
    <row r="70" spans="1:26" ht="12.75" customHeight="1" x14ac:dyDescent="0.2">
      <c r="A70" s="26"/>
      <c r="G70"/>
      <c r="H70"/>
      <c r="I70" s="29"/>
      <c r="J70" s="29"/>
      <c r="K70" s="29"/>
      <c r="L70" s="29"/>
      <c r="M70" s="29"/>
      <c r="N70" s="29"/>
      <c r="O70" s="29"/>
      <c r="P70" s="29"/>
      <c r="Q70" s="29"/>
      <c r="R70" s="29"/>
      <c r="S70" s="9"/>
      <c r="T70" s="9"/>
      <c r="U70" s="9"/>
      <c r="W70" s="460"/>
    </row>
    <row r="71" spans="1:26" x14ac:dyDescent="0.2">
      <c r="A71" s="36"/>
      <c r="G71"/>
      <c r="H71"/>
      <c r="I71" s="29"/>
      <c r="J71" s="29"/>
      <c r="K71" s="29"/>
      <c r="L71" s="29"/>
      <c r="M71" s="29"/>
      <c r="N71" s="29"/>
      <c r="O71" s="29"/>
      <c r="P71" s="9"/>
      <c r="Q71" s="9"/>
      <c r="R71" s="9"/>
      <c r="T71" s="9"/>
      <c r="U71" s="9"/>
    </row>
    <row r="72" spans="1:26" ht="15" customHeight="1" x14ac:dyDescent="0.2">
      <c r="A72" s="36" t="s">
        <v>262</v>
      </c>
    </row>
    <row r="73" spans="1:26" s="594" customFormat="1" x14ac:dyDescent="0.2">
      <c r="A73" s="584"/>
    </row>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sheetData>
  <customSheetViews>
    <customSheetView guid="{BB489BB3-2D53-413E-AD00-AB43691AC855}" scale="85" fitToPage="1" showRuler="0">
      <selection activeCell="D39" sqref="D39"/>
      <pageMargins left="0.75" right="0.75" top="1" bottom="1" header="0.5" footer="0.5"/>
      <pageSetup scale="56" orientation="portrait" r:id="rId1"/>
      <headerFooter alignWithMargins="0">
        <oddFooter>&amp;C11</oddFooter>
      </headerFooter>
    </customSheetView>
    <customSheetView guid="{F30CFF5F-06AE-413E-B0EA-C362270C0920}" scale="85" showPageBreaks="1" fitToPage="1" showRuler="0">
      <selection activeCell="H27" sqref="H27"/>
      <pageMargins left="0.75" right="0.75" top="1" bottom="1" header="0.5" footer="0.5"/>
      <pageSetup scale="56" orientation="portrait" r:id="rId2"/>
      <headerFooter alignWithMargins="0">
        <oddFooter>&amp;C10</oddFooter>
      </headerFooter>
    </customSheetView>
    <customSheetView guid="{D97CCAFC-5B61-415D-B9F9-6C87CB9B4646}" scale="85" showPageBreaks="1" fitToPage="1" showRuler="0">
      <pane xSplit="6" ySplit="9" topLeftCell="H10" activePane="bottomRight" state="frozen"/>
      <selection pane="bottomRight" activeCell="V5" sqref="V1:V65536"/>
      <pageMargins left="0.75" right="0.75" top="1" bottom="1" header="0.5" footer="0.5"/>
      <pageSetup scale="56" orientation="portrait" r:id="rId3"/>
      <headerFooter alignWithMargins="0">
        <oddFooter>&amp;C10&amp;R&amp;F</oddFooter>
      </headerFooter>
    </customSheetView>
    <customSheetView guid="{75FBFE48-A3FE-4DFE-B0C3-1CADC20D201F}" scale="85" showPageBreaks="1" fitToPage="1" showRuler="0">
      <selection activeCell="C17" sqref="C17"/>
      <pageMargins left="0.75" right="0.75" top="1" bottom="1" header="0.5" footer="0.5"/>
      <pageSetup scale="56" orientation="portrait" r:id="rId4"/>
      <headerFooter alignWithMargins="0">
        <oddFooter>&amp;C10</oddFooter>
      </headerFooter>
    </customSheetView>
    <customSheetView guid="{602DFF62-6E78-4F05-A3A9-BDCDB30EDE1F}" fitToPage="1" showRuler="0" topLeftCell="A13">
      <selection sqref="A1:U1"/>
      <pageMargins left="0.75" right="0.75" top="1" bottom="1" header="0.5" footer="0.5"/>
      <pageSetup scale="54" orientation="portrait" r:id="rId5"/>
      <headerFooter alignWithMargins="0">
        <oddFooter>&amp;C10</oddFooter>
      </headerFooter>
    </customSheetView>
    <customSheetView guid="{87CA07EF-0EB1-42D1-AE90-C5CC7141C284}" scale="85" fitToPage="1" showRuler="0">
      <selection activeCell="C58" sqref="C58"/>
      <pageMargins left="0.75" right="0.75" top="1" bottom="1" header="0.5" footer="0.5"/>
      <pageSetup scale="56" orientation="portrait" r:id="rId6"/>
      <headerFooter alignWithMargins="0">
        <oddFooter>&amp;C10</oddFooter>
      </headerFooter>
    </customSheetView>
    <customSheetView guid="{FEDB779B-ABD3-4BEE-8A45-622525A735CC}" showPageBreaks="1" fitToPage="1" showRuler="0">
      <selection activeCell="G38" sqref="G38"/>
      <pageMargins left="0.75" right="0.75" top="1" bottom="1" header="0.5" footer="0.5"/>
      <pageSetup scale="56" orientation="portrait" r:id="rId7"/>
      <headerFooter alignWithMargins="0">
        <oddFooter>&amp;C10</oddFooter>
      </headerFooter>
    </customSheetView>
    <customSheetView guid="{F2976B40-5CEE-44E1-9FC1-3C86631713FC}" scale="85" fitToPage="1" showRuler="0">
      <selection activeCell="C58" sqref="C58"/>
      <pageMargins left="0.75" right="0.75" top="1" bottom="1" header="0.5" footer="0.5"/>
      <pageSetup scale="56" orientation="portrait" r:id="rId8"/>
      <headerFooter alignWithMargins="0">
        <oddFooter>&amp;C10</oddFooter>
      </headerFooter>
    </customSheetView>
    <customSheetView guid="{7596BF81-1A93-48CC-A6EA-566EA973A0FF}" fitToPage="1" showRuler="0">
      <selection activeCell="H10" sqref="H10"/>
      <pageMargins left="0.75" right="0.75" top="1" bottom="1" header="0.5" footer="0.5"/>
      <pageSetup scale="56" orientation="portrait" r:id="rId9"/>
      <headerFooter alignWithMargins="0">
        <oddFooter>&amp;C10</oddFooter>
      </headerFooter>
    </customSheetView>
    <customSheetView guid="{60B03114-E342-4D09-B2DB-41F271F828A1}" fitToPage="1" showRuler="0">
      <selection sqref="A1:U1"/>
      <pageMargins left="0.75" right="0.75" top="1" bottom="1" header="0.5" footer="0.5"/>
      <pageSetup scale="56" orientation="portrait" r:id="rId10"/>
      <headerFooter alignWithMargins="0">
        <oddFooter>&amp;C11</oddFooter>
      </headerFooter>
    </customSheetView>
  </customSheetViews>
  <mergeCells count="7">
    <mergeCell ref="A43:F43"/>
    <mergeCell ref="G54:U54"/>
    <mergeCell ref="A1:U1"/>
    <mergeCell ref="A2:U2"/>
    <mergeCell ref="G6:U6"/>
    <mergeCell ref="A3:U3"/>
    <mergeCell ref="A4:U4"/>
  </mergeCells>
  <phoneticPr fontId="8" type="noConversion"/>
  <pageMargins left="0.5" right="0.25" top="1" bottom="1" header="0.5" footer="0.5"/>
  <pageSetup scale="55" orientation="portrait" r:id="rId1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0"/>
  <sheetViews>
    <sheetView zoomScale="85" zoomScaleNormal="85" workbookViewId="0">
      <selection sqref="A1:N1"/>
    </sheetView>
  </sheetViews>
  <sheetFormatPr defaultColWidth="9.140625" defaultRowHeight="12.75" x14ac:dyDescent="0.2"/>
  <cols>
    <col min="1" max="1" width="3.42578125" style="4" customWidth="1"/>
    <col min="2" max="2" width="2.28515625" style="4" customWidth="1"/>
    <col min="3" max="3" width="39.85546875" style="4" customWidth="1"/>
    <col min="4" max="5" width="8.7109375" style="4" customWidth="1"/>
    <col min="6" max="6" width="11.28515625" style="4" customWidth="1"/>
    <col min="7" max="7" width="3.7109375" style="4" customWidth="1"/>
    <col min="8" max="8" width="11.28515625" style="4" customWidth="1"/>
    <col min="9" max="9" width="3.7109375" style="4" customWidth="1"/>
    <col min="10" max="10" width="11.28515625" style="4" customWidth="1"/>
    <col min="11" max="11" width="3.7109375" style="4" customWidth="1"/>
    <col min="12" max="12" width="11.28515625" style="4" customWidth="1"/>
    <col min="13" max="13" width="3.7109375" style="4" customWidth="1"/>
    <col min="14" max="14" width="11.28515625" style="4" customWidth="1"/>
    <col min="15" max="249" width="9.140625" style="4"/>
    <col min="250" max="250" width="3.42578125" style="4" customWidth="1"/>
    <col min="251" max="252" width="15" style="4" customWidth="1"/>
    <col min="253" max="255" width="8.7109375" style="4" customWidth="1"/>
    <col min="256" max="256" width="11.28515625" style="4" customWidth="1"/>
    <col min="257" max="257" width="3.7109375" style="4" customWidth="1"/>
    <col min="258" max="258" width="11.28515625" style="4" customWidth="1"/>
    <col min="259" max="259" width="3.7109375" style="4" customWidth="1"/>
    <col min="260" max="260" width="11.28515625" style="4" customWidth="1"/>
    <col min="261" max="261" width="3.7109375" style="4" customWidth="1"/>
    <col min="262" max="262" width="11.28515625" style="4" customWidth="1"/>
    <col min="263" max="263" width="3.7109375" style="4" customWidth="1"/>
    <col min="264" max="264" width="11.28515625" style="4" customWidth="1"/>
    <col min="265" max="268" width="0" style="4" hidden="1" customWidth="1"/>
    <col min="269" max="505" width="9.140625" style="4"/>
    <col min="506" max="506" width="3.42578125" style="4" customWidth="1"/>
    <col min="507" max="508" width="15" style="4" customWidth="1"/>
    <col min="509" max="511" width="8.7109375" style="4" customWidth="1"/>
    <col min="512" max="512" width="11.28515625" style="4" customWidth="1"/>
    <col min="513" max="513" width="3.7109375" style="4" customWidth="1"/>
    <col min="514" max="514" width="11.28515625" style="4" customWidth="1"/>
    <col min="515" max="515" width="3.7109375" style="4" customWidth="1"/>
    <col min="516" max="516" width="11.28515625" style="4" customWidth="1"/>
    <col min="517" max="517" width="3.7109375" style="4" customWidth="1"/>
    <col min="518" max="518" width="11.28515625" style="4" customWidth="1"/>
    <col min="519" max="519" width="3.7109375" style="4" customWidth="1"/>
    <col min="520" max="520" width="11.28515625" style="4" customWidth="1"/>
    <col min="521" max="524" width="0" style="4" hidden="1" customWidth="1"/>
    <col min="525" max="761" width="9.140625" style="4"/>
    <col min="762" max="762" width="3.42578125" style="4" customWidth="1"/>
    <col min="763" max="764" width="15" style="4" customWidth="1"/>
    <col min="765" max="767" width="8.7109375" style="4" customWidth="1"/>
    <col min="768" max="768" width="11.28515625" style="4" customWidth="1"/>
    <col min="769" max="769" width="3.7109375" style="4" customWidth="1"/>
    <col min="770" max="770" width="11.28515625" style="4" customWidth="1"/>
    <col min="771" max="771" width="3.7109375" style="4" customWidth="1"/>
    <col min="772" max="772" width="11.28515625" style="4" customWidth="1"/>
    <col min="773" max="773" width="3.7109375" style="4" customWidth="1"/>
    <col min="774" max="774" width="11.28515625" style="4" customWidth="1"/>
    <col min="775" max="775" width="3.7109375" style="4" customWidth="1"/>
    <col min="776" max="776" width="11.28515625" style="4" customWidth="1"/>
    <col min="777" max="780" width="0" style="4" hidden="1" customWidth="1"/>
    <col min="781" max="1017" width="9.140625" style="4"/>
    <col min="1018" max="1018" width="3.42578125" style="4" customWidth="1"/>
    <col min="1019" max="1020" width="15" style="4" customWidth="1"/>
    <col min="1021" max="1023" width="8.7109375" style="4" customWidth="1"/>
    <col min="1024" max="1024" width="11.28515625" style="4" customWidth="1"/>
    <col min="1025" max="1025" width="3.7109375" style="4" customWidth="1"/>
    <col min="1026" max="1026" width="11.28515625" style="4" customWidth="1"/>
    <col min="1027" max="1027" width="3.7109375" style="4" customWidth="1"/>
    <col min="1028" max="1028" width="11.28515625" style="4" customWidth="1"/>
    <col min="1029" max="1029" width="3.7109375" style="4" customWidth="1"/>
    <col min="1030" max="1030" width="11.28515625" style="4" customWidth="1"/>
    <col min="1031" max="1031" width="3.7109375" style="4" customWidth="1"/>
    <col min="1032" max="1032" width="11.28515625" style="4" customWidth="1"/>
    <col min="1033" max="1036" width="0" style="4" hidden="1" customWidth="1"/>
    <col min="1037" max="1273" width="9.140625" style="4"/>
    <col min="1274" max="1274" width="3.42578125" style="4" customWidth="1"/>
    <col min="1275" max="1276" width="15" style="4" customWidth="1"/>
    <col min="1277" max="1279" width="8.7109375" style="4" customWidth="1"/>
    <col min="1280" max="1280" width="11.28515625" style="4" customWidth="1"/>
    <col min="1281" max="1281" width="3.7109375" style="4" customWidth="1"/>
    <col min="1282" max="1282" width="11.28515625" style="4" customWidth="1"/>
    <col min="1283" max="1283" width="3.7109375" style="4" customWidth="1"/>
    <col min="1284" max="1284" width="11.28515625" style="4" customWidth="1"/>
    <col min="1285" max="1285" width="3.7109375" style="4" customWidth="1"/>
    <col min="1286" max="1286" width="11.28515625" style="4" customWidth="1"/>
    <col min="1287" max="1287" width="3.7109375" style="4" customWidth="1"/>
    <col min="1288" max="1288" width="11.28515625" style="4" customWidth="1"/>
    <col min="1289" max="1292" width="0" style="4" hidden="1" customWidth="1"/>
    <col min="1293" max="1529" width="9.140625" style="4"/>
    <col min="1530" max="1530" width="3.42578125" style="4" customWidth="1"/>
    <col min="1531" max="1532" width="15" style="4" customWidth="1"/>
    <col min="1533" max="1535" width="8.7109375" style="4" customWidth="1"/>
    <col min="1536" max="1536" width="11.28515625" style="4" customWidth="1"/>
    <col min="1537" max="1537" width="3.7109375" style="4" customWidth="1"/>
    <col min="1538" max="1538" width="11.28515625" style="4" customWidth="1"/>
    <col min="1539" max="1539" width="3.7109375" style="4" customWidth="1"/>
    <col min="1540" max="1540" width="11.28515625" style="4" customWidth="1"/>
    <col min="1541" max="1541" width="3.7109375" style="4" customWidth="1"/>
    <col min="1542" max="1542" width="11.28515625" style="4" customWidth="1"/>
    <col min="1543" max="1543" width="3.7109375" style="4" customWidth="1"/>
    <col min="1544" max="1544" width="11.28515625" style="4" customWidth="1"/>
    <col min="1545" max="1548" width="0" style="4" hidden="1" customWidth="1"/>
    <col min="1549" max="1785" width="9.140625" style="4"/>
    <col min="1786" max="1786" width="3.42578125" style="4" customWidth="1"/>
    <col min="1787" max="1788" width="15" style="4" customWidth="1"/>
    <col min="1789" max="1791" width="8.7109375" style="4" customWidth="1"/>
    <col min="1792" max="1792" width="11.28515625" style="4" customWidth="1"/>
    <col min="1793" max="1793" width="3.7109375" style="4" customWidth="1"/>
    <col min="1794" max="1794" width="11.28515625" style="4" customWidth="1"/>
    <col min="1795" max="1795" width="3.7109375" style="4" customWidth="1"/>
    <col min="1796" max="1796" width="11.28515625" style="4" customWidth="1"/>
    <col min="1797" max="1797" width="3.7109375" style="4" customWidth="1"/>
    <col min="1798" max="1798" width="11.28515625" style="4" customWidth="1"/>
    <col min="1799" max="1799" width="3.7109375" style="4" customWidth="1"/>
    <col min="1800" max="1800" width="11.28515625" style="4" customWidth="1"/>
    <col min="1801" max="1804" width="0" style="4" hidden="1" customWidth="1"/>
    <col min="1805" max="2041" width="9.140625" style="4"/>
    <col min="2042" max="2042" width="3.42578125" style="4" customWidth="1"/>
    <col min="2043" max="2044" width="15" style="4" customWidth="1"/>
    <col min="2045" max="2047" width="8.7109375" style="4" customWidth="1"/>
    <col min="2048" max="2048" width="11.28515625" style="4" customWidth="1"/>
    <col min="2049" max="2049" width="3.7109375" style="4" customWidth="1"/>
    <col min="2050" max="2050" width="11.28515625" style="4" customWidth="1"/>
    <col min="2051" max="2051" width="3.7109375" style="4" customWidth="1"/>
    <col min="2052" max="2052" width="11.28515625" style="4" customWidth="1"/>
    <col min="2053" max="2053" width="3.7109375" style="4" customWidth="1"/>
    <col min="2054" max="2054" width="11.28515625" style="4" customWidth="1"/>
    <col min="2055" max="2055" width="3.7109375" style="4" customWidth="1"/>
    <col min="2056" max="2056" width="11.28515625" style="4" customWidth="1"/>
    <col min="2057" max="2060" width="0" style="4" hidden="1" customWidth="1"/>
    <col min="2061" max="2297" width="9.140625" style="4"/>
    <col min="2298" max="2298" width="3.42578125" style="4" customWidth="1"/>
    <col min="2299" max="2300" width="15" style="4" customWidth="1"/>
    <col min="2301" max="2303" width="8.7109375" style="4" customWidth="1"/>
    <col min="2304" max="2304" width="11.28515625" style="4" customWidth="1"/>
    <col min="2305" max="2305" width="3.7109375" style="4" customWidth="1"/>
    <col min="2306" max="2306" width="11.28515625" style="4" customWidth="1"/>
    <col min="2307" max="2307" width="3.7109375" style="4" customWidth="1"/>
    <col min="2308" max="2308" width="11.28515625" style="4" customWidth="1"/>
    <col min="2309" max="2309" width="3.7109375" style="4" customWidth="1"/>
    <col min="2310" max="2310" width="11.28515625" style="4" customWidth="1"/>
    <col min="2311" max="2311" width="3.7109375" style="4" customWidth="1"/>
    <col min="2312" max="2312" width="11.28515625" style="4" customWidth="1"/>
    <col min="2313" max="2316" width="0" style="4" hidden="1" customWidth="1"/>
    <col min="2317" max="2553" width="9.140625" style="4"/>
    <col min="2554" max="2554" width="3.42578125" style="4" customWidth="1"/>
    <col min="2555" max="2556" width="15" style="4" customWidth="1"/>
    <col min="2557" max="2559" width="8.7109375" style="4" customWidth="1"/>
    <col min="2560" max="2560" width="11.28515625" style="4" customWidth="1"/>
    <col min="2561" max="2561" width="3.7109375" style="4" customWidth="1"/>
    <col min="2562" max="2562" width="11.28515625" style="4" customWidth="1"/>
    <col min="2563" max="2563" width="3.7109375" style="4" customWidth="1"/>
    <col min="2564" max="2564" width="11.28515625" style="4" customWidth="1"/>
    <col min="2565" max="2565" width="3.7109375" style="4" customWidth="1"/>
    <col min="2566" max="2566" width="11.28515625" style="4" customWidth="1"/>
    <col min="2567" max="2567" width="3.7109375" style="4" customWidth="1"/>
    <col min="2568" max="2568" width="11.28515625" style="4" customWidth="1"/>
    <col min="2569" max="2572" width="0" style="4" hidden="1" customWidth="1"/>
    <col min="2573" max="2809" width="9.140625" style="4"/>
    <col min="2810" max="2810" width="3.42578125" style="4" customWidth="1"/>
    <col min="2811" max="2812" width="15" style="4" customWidth="1"/>
    <col min="2813" max="2815" width="8.7109375" style="4" customWidth="1"/>
    <col min="2816" max="2816" width="11.28515625" style="4" customWidth="1"/>
    <col min="2817" max="2817" width="3.7109375" style="4" customWidth="1"/>
    <col min="2818" max="2818" width="11.28515625" style="4" customWidth="1"/>
    <col min="2819" max="2819" width="3.7109375" style="4" customWidth="1"/>
    <col min="2820" max="2820" width="11.28515625" style="4" customWidth="1"/>
    <col min="2821" max="2821" width="3.7109375" style="4" customWidth="1"/>
    <col min="2822" max="2822" width="11.28515625" style="4" customWidth="1"/>
    <col min="2823" max="2823" width="3.7109375" style="4" customWidth="1"/>
    <col min="2824" max="2824" width="11.28515625" style="4" customWidth="1"/>
    <col min="2825" max="2828" width="0" style="4" hidden="1" customWidth="1"/>
    <col min="2829" max="3065" width="9.140625" style="4"/>
    <col min="3066" max="3066" width="3.42578125" style="4" customWidth="1"/>
    <col min="3067" max="3068" width="15" style="4" customWidth="1"/>
    <col min="3069" max="3071" width="8.7109375" style="4" customWidth="1"/>
    <col min="3072" max="3072" width="11.28515625" style="4" customWidth="1"/>
    <col min="3073" max="3073" width="3.7109375" style="4" customWidth="1"/>
    <col min="3074" max="3074" width="11.28515625" style="4" customWidth="1"/>
    <col min="3075" max="3075" width="3.7109375" style="4" customWidth="1"/>
    <col min="3076" max="3076" width="11.28515625" style="4" customWidth="1"/>
    <col min="3077" max="3077" width="3.7109375" style="4" customWidth="1"/>
    <col min="3078" max="3078" width="11.28515625" style="4" customWidth="1"/>
    <col min="3079" max="3079" width="3.7109375" style="4" customWidth="1"/>
    <col min="3080" max="3080" width="11.28515625" style="4" customWidth="1"/>
    <col min="3081" max="3084" width="0" style="4" hidden="1" customWidth="1"/>
    <col min="3085" max="3321" width="9.140625" style="4"/>
    <col min="3322" max="3322" width="3.42578125" style="4" customWidth="1"/>
    <col min="3323" max="3324" width="15" style="4" customWidth="1"/>
    <col min="3325" max="3327" width="8.7109375" style="4" customWidth="1"/>
    <col min="3328" max="3328" width="11.28515625" style="4" customWidth="1"/>
    <col min="3329" max="3329" width="3.7109375" style="4" customWidth="1"/>
    <col min="3330" max="3330" width="11.28515625" style="4" customWidth="1"/>
    <col min="3331" max="3331" width="3.7109375" style="4" customWidth="1"/>
    <col min="3332" max="3332" width="11.28515625" style="4" customWidth="1"/>
    <col min="3333" max="3333" width="3.7109375" style="4" customWidth="1"/>
    <col min="3334" max="3334" width="11.28515625" style="4" customWidth="1"/>
    <col min="3335" max="3335" width="3.7109375" style="4" customWidth="1"/>
    <col min="3336" max="3336" width="11.28515625" style="4" customWidth="1"/>
    <col min="3337" max="3340" width="0" style="4" hidden="1" customWidth="1"/>
    <col min="3341" max="3577" width="9.140625" style="4"/>
    <col min="3578" max="3578" width="3.42578125" style="4" customWidth="1"/>
    <col min="3579" max="3580" width="15" style="4" customWidth="1"/>
    <col min="3581" max="3583" width="8.7109375" style="4" customWidth="1"/>
    <col min="3584" max="3584" width="11.28515625" style="4" customWidth="1"/>
    <col min="3585" max="3585" width="3.7109375" style="4" customWidth="1"/>
    <col min="3586" max="3586" width="11.28515625" style="4" customWidth="1"/>
    <col min="3587" max="3587" width="3.7109375" style="4" customWidth="1"/>
    <col min="3588" max="3588" width="11.28515625" style="4" customWidth="1"/>
    <col min="3589" max="3589" width="3.7109375" style="4" customWidth="1"/>
    <col min="3590" max="3590" width="11.28515625" style="4" customWidth="1"/>
    <col min="3591" max="3591" width="3.7109375" style="4" customWidth="1"/>
    <col min="3592" max="3592" width="11.28515625" style="4" customWidth="1"/>
    <col min="3593" max="3596" width="0" style="4" hidden="1" customWidth="1"/>
    <col min="3597" max="3833" width="9.140625" style="4"/>
    <col min="3834" max="3834" width="3.42578125" style="4" customWidth="1"/>
    <col min="3835" max="3836" width="15" style="4" customWidth="1"/>
    <col min="3837" max="3839" width="8.7109375" style="4" customWidth="1"/>
    <col min="3840" max="3840" width="11.28515625" style="4" customWidth="1"/>
    <col min="3841" max="3841" width="3.7109375" style="4" customWidth="1"/>
    <col min="3842" max="3842" width="11.28515625" style="4" customWidth="1"/>
    <col min="3843" max="3843" width="3.7109375" style="4" customWidth="1"/>
    <col min="3844" max="3844" width="11.28515625" style="4" customWidth="1"/>
    <col min="3845" max="3845" width="3.7109375" style="4" customWidth="1"/>
    <col min="3846" max="3846" width="11.28515625" style="4" customWidth="1"/>
    <col min="3847" max="3847" width="3.7109375" style="4" customWidth="1"/>
    <col min="3848" max="3848" width="11.28515625" style="4" customWidth="1"/>
    <col min="3849" max="3852" width="0" style="4" hidden="1" customWidth="1"/>
    <col min="3853" max="4089" width="9.140625" style="4"/>
    <col min="4090" max="4090" width="3.42578125" style="4" customWidth="1"/>
    <col min="4091" max="4092" width="15" style="4" customWidth="1"/>
    <col min="4093" max="4095" width="8.7109375" style="4" customWidth="1"/>
    <col min="4096" max="4096" width="11.28515625" style="4" customWidth="1"/>
    <col min="4097" max="4097" width="3.7109375" style="4" customWidth="1"/>
    <col min="4098" max="4098" width="11.28515625" style="4" customWidth="1"/>
    <col min="4099" max="4099" width="3.7109375" style="4" customWidth="1"/>
    <col min="4100" max="4100" width="11.28515625" style="4" customWidth="1"/>
    <col min="4101" max="4101" width="3.7109375" style="4" customWidth="1"/>
    <col min="4102" max="4102" width="11.28515625" style="4" customWidth="1"/>
    <col min="4103" max="4103" width="3.7109375" style="4" customWidth="1"/>
    <col min="4104" max="4104" width="11.28515625" style="4" customWidth="1"/>
    <col min="4105" max="4108" width="0" style="4" hidden="1" customWidth="1"/>
    <col min="4109" max="4345" width="9.140625" style="4"/>
    <col min="4346" max="4346" width="3.42578125" style="4" customWidth="1"/>
    <col min="4347" max="4348" width="15" style="4" customWidth="1"/>
    <col min="4349" max="4351" width="8.7109375" style="4" customWidth="1"/>
    <col min="4352" max="4352" width="11.28515625" style="4" customWidth="1"/>
    <col min="4353" max="4353" width="3.7109375" style="4" customWidth="1"/>
    <col min="4354" max="4354" width="11.28515625" style="4" customWidth="1"/>
    <col min="4355" max="4355" width="3.7109375" style="4" customWidth="1"/>
    <col min="4356" max="4356" width="11.28515625" style="4" customWidth="1"/>
    <col min="4357" max="4357" width="3.7109375" style="4" customWidth="1"/>
    <col min="4358" max="4358" width="11.28515625" style="4" customWidth="1"/>
    <col min="4359" max="4359" width="3.7109375" style="4" customWidth="1"/>
    <col min="4360" max="4360" width="11.28515625" style="4" customWidth="1"/>
    <col min="4361" max="4364" width="0" style="4" hidden="1" customWidth="1"/>
    <col min="4365" max="4601" width="9.140625" style="4"/>
    <col min="4602" max="4602" width="3.42578125" style="4" customWidth="1"/>
    <col min="4603" max="4604" width="15" style="4" customWidth="1"/>
    <col min="4605" max="4607" width="8.7109375" style="4" customWidth="1"/>
    <col min="4608" max="4608" width="11.28515625" style="4" customWidth="1"/>
    <col min="4609" max="4609" width="3.7109375" style="4" customWidth="1"/>
    <col min="4610" max="4610" width="11.28515625" style="4" customWidth="1"/>
    <col min="4611" max="4611" width="3.7109375" style="4" customWidth="1"/>
    <col min="4612" max="4612" width="11.28515625" style="4" customWidth="1"/>
    <col min="4613" max="4613" width="3.7109375" style="4" customWidth="1"/>
    <col min="4614" max="4614" width="11.28515625" style="4" customWidth="1"/>
    <col min="4615" max="4615" width="3.7109375" style="4" customWidth="1"/>
    <col min="4616" max="4616" width="11.28515625" style="4" customWidth="1"/>
    <col min="4617" max="4620" width="0" style="4" hidden="1" customWidth="1"/>
    <col min="4621" max="4857" width="9.140625" style="4"/>
    <col min="4858" max="4858" width="3.42578125" style="4" customWidth="1"/>
    <col min="4859" max="4860" width="15" style="4" customWidth="1"/>
    <col min="4861" max="4863" width="8.7109375" style="4" customWidth="1"/>
    <col min="4864" max="4864" width="11.28515625" style="4" customWidth="1"/>
    <col min="4865" max="4865" width="3.7109375" style="4" customWidth="1"/>
    <col min="4866" max="4866" width="11.28515625" style="4" customWidth="1"/>
    <col min="4867" max="4867" width="3.7109375" style="4" customWidth="1"/>
    <col min="4868" max="4868" width="11.28515625" style="4" customWidth="1"/>
    <col min="4869" max="4869" width="3.7109375" style="4" customWidth="1"/>
    <col min="4870" max="4870" width="11.28515625" style="4" customWidth="1"/>
    <col min="4871" max="4871" width="3.7109375" style="4" customWidth="1"/>
    <col min="4872" max="4872" width="11.28515625" style="4" customWidth="1"/>
    <col min="4873" max="4876" width="0" style="4" hidden="1" customWidth="1"/>
    <col min="4877" max="5113" width="9.140625" style="4"/>
    <col min="5114" max="5114" width="3.42578125" style="4" customWidth="1"/>
    <col min="5115" max="5116" width="15" style="4" customWidth="1"/>
    <col min="5117" max="5119" width="8.7109375" style="4" customWidth="1"/>
    <col min="5120" max="5120" width="11.28515625" style="4" customWidth="1"/>
    <col min="5121" max="5121" width="3.7109375" style="4" customWidth="1"/>
    <col min="5122" max="5122" width="11.28515625" style="4" customWidth="1"/>
    <col min="5123" max="5123" width="3.7109375" style="4" customWidth="1"/>
    <col min="5124" max="5124" width="11.28515625" style="4" customWidth="1"/>
    <col min="5125" max="5125" width="3.7109375" style="4" customWidth="1"/>
    <col min="5126" max="5126" width="11.28515625" style="4" customWidth="1"/>
    <col min="5127" max="5127" width="3.7109375" style="4" customWidth="1"/>
    <col min="5128" max="5128" width="11.28515625" style="4" customWidth="1"/>
    <col min="5129" max="5132" width="0" style="4" hidden="1" customWidth="1"/>
    <col min="5133" max="5369" width="9.140625" style="4"/>
    <col min="5370" max="5370" width="3.42578125" style="4" customWidth="1"/>
    <col min="5371" max="5372" width="15" style="4" customWidth="1"/>
    <col min="5373" max="5375" width="8.7109375" style="4" customWidth="1"/>
    <col min="5376" max="5376" width="11.28515625" style="4" customWidth="1"/>
    <col min="5377" max="5377" width="3.7109375" style="4" customWidth="1"/>
    <col min="5378" max="5378" width="11.28515625" style="4" customWidth="1"/>
    <col min="5379" max="5379" width="3.7109375" style="4" customWidth="1"/>
    <col min="5380" max="5380" width="11.28515625" style="4" customWidth="1"/>
    <col min="5381" max="5381" width="3.7109375" style="4" customWidth="1"/>
    <col min="5382" max="5382" width="11.28515625" style="4" customWidth="1"/>
    <col min="5383" max="5383" width="3.7109375" style="4" customWidth="1"/>
    <col min="5384" max="5384" width="11.28515625" style="4" customWidth="1"/>
    <col min="5385" max="5388" width="0" style="4" hidden="1" customWidth="1"/>
    <col min="5389" max="5625" width="9.140625" style="4"/>
    <col min="5626" max="5626" width="3.42578125" style="4" customWidth="1"/>
    <col min="5627" max="5628" width="15" style="4" customWidth="1"/>
    <col min="5629" max="5631" width="8.7109375" style="4" customWidth="1"/>
    <col min="5632" max="5632" width="11.28515625" style="4" customWidth="1"/>
    <col min="5633" max="5633" width="3.7109375" style="4" customWidth="1"/>
    <col min="5634" max="5634" width="11.28515625" style="4" customWidth="1"/>
    <col min="5635" max="5635" width="3.7109375" style="4" customWidth="1"/>
    <col min="5636" max="5636" width="11.28515625" style="4" customWidth="1"/>
    <col min="5637" max="5637" width="3.7109375" style="4" customWidth="1"/>
    <col min="5638" max="5638" width="11.28515625" style="4" customWidth="1"/>
    <col min="5639" max="5639" width="3.7109375" style="4" customWidth="1"/>
    <col min="5640" max="5640" width="11.28515625" style="4" customWidth="1"/>
    <col min="5641" max="5644" width="0" style="4" hidden="1" customWidth="1"/>
    <col min="5645" max="5881" width="9.140625" style="4"/>
    <col min="5882" max="5882" width="3.42578125" style="4" customWidth="1"/>
    <col min="5883" max="5884" width="15" style="4" customWidth="1"/>
    <col min="5885" max="5887" width="8.7109375" style="4" customWidth="1"/>
    <col min="5888" max="5888" width="11.28515625" style="4" customWidth="1"/>
    <col min="5889" max="5889" width="3.7109375" style="4" customWidth="1"/>
    <col min="5890" max="5890" width="11.28515625" style="4" customWidth="1"/>
    <col min="5891" max="5891" width="3.7109375" style="4" customWidth="1"/>
    <col min="5892" max="5892" width="11.28515625" style="4" customWidth="1"/>
    <col min="5893" max="5893" width="3.7109375" style="4" customWidth="1"/>
    <col min="5894" max="5894" width="11.28515625" style="4" customWidth="1"/>
    <col min="5895" max="5895" width="3.7109375" style="4" customWidth="1"/>
    <col min="5896" max="5896" width="11.28515625" style="4" customWidth="1"/>
    <col min="5897" max="5900" width="0" style="4" hidden="1" customWidth="1"/>
    <col min="5901" max="6137" width="9.140625" style="4"/>
    <col min="6138" max="6138" width="3.42578125" style="4" customWidth="1"/>
    <col min="6139" max="6140" width="15" style="4" customWidth="1"/>
    <col min="6141" max="6143" width="8.7109375" style="4" customWidth="1"/>
    <col min="6144" max="6144" width="11.28515625" style="4" customWidth="1"/>
    <col min="6145" max="6145" width="3.7109375" style="4" customWidth="1"/>
    <col min="6146" max="6146" width="11.28515625" style="4" customWidth="1"/>
    <col min="6147" max="6147" width="3.7109375" style="4" customWidth="1"/>
    <col min="6148" max="6148" width="11.28515625" style="4" customWidth="1"/>
    <col min="6149" max="6149" width="3.7109375" style="4" customWidth="1"/>
    <col min="6150" max="6150" width="11.28515625" style="4" customWidth="1"/>
    <col min="6151" max="6151" width="3.7109375" style="4" customWidth="1"/>
    <col min="6152" max="6152" width="11.28515625" style="4" customWidth="1"/>
    <col min="6153" max="6156" width="0" style="4" hidden="1" customWidth="1"/>
    <col min="6157" max="6393" width="9.140625" style="4"/>
    <col min="6394" max="6394" width="3.42578125" style="4" customWidth="1"/>
    <col min="6395" max="6396" width="15" style="4" customWidth="1"/>
    <col min="6397" max="6399" width="8.7109375" style="4" customWidth="1"/>
    <col min="6400" max="6400" width="11.28515625" style="4" customWidth="1"/>
    <col min="6401" max="6401" width="3.7109375" style="4" customWidth="1"/>
    <col min="6402" max="6402" width="11.28515625" style="4" customWidth="1"/>
    <col min="6403" max="6403" width="3.7109375" style="4" customWidth="1"/>
    <col min="6404" max="6404" width="11.28515625" style="4" customWidth="1"/>
    <col min="6405" max="6405" width="3.7109375" style="4" customWidth="1"/>
    <col min="6406" max="6406" width="11.28515625" style="4" customWidth="1"/>
    <col min="6407" max="6407" width="3.7109375" style="4" customWidth="1"/>
    <col min="6408" max="6408" width="11.28515625" style="4" customWidth="1"/>
    <col min="6409" max="6412" width="0" style="4" hidden="1" customWidth="1"/>
    <col min="6413" max="6649" width="9.140625" style="4"/>
    <col min="6650" max="6650" width="3.42578125" style="4" customWidth="1"/>
    <col min="6651" max="6652" width="15" style="4" customWidth="1"/>
    <col min="6653" max="6655" width="8.7109375" style="4" customWidth="1"/>
    <col min="6656" max="6656" width="11.28515625" style="4" customWidth="1"/>
    <col min="6657" max="6657" width="3.7109375" style="4" customWidth="1"/>
    <col min="6658" max="6658" width="11.28515625" style="4" customWidth="1"/>
    <col min="6659" max="6659" width="3.7109375" style="4" customWidth="1"/>
    <col min="6660" max="6660" width="11.28515625" style="4" customWidth="1"/>
    <col min="6661" max="6661" width="3.7109375" style="4" customWidth="1"/>
    <col min="6662" max="6662" width="11.28515625" style="4" customWidth="1"/>
    <col min="6663" max="6663" width="3.7109375" style="4" customWidth="1"/>
    <col min="6664" max="6664" width="11.28515625" style="4" customWidth="1"/>
    <col min="6665" max="6668" width="0" style="4" hidden="1" customWidth="1"/>
    <col min="6669" max="6905" width="9.140625" style="4"/>
    <col min="6906" max="6906" width="3.42578125" style="4" customWidth="1"/>
    <col min="6907" max="6908" width="15" style="4" customWidth="1"/>
    <col min="6909" max="6911" width="8.7109375" style="4" customWidth="1"/>
    <col min="6912" max="6912" width="11.28515625" style="4" customWidth="1"/>
    <col min="6913" max="6913" width="3.7109375" style="4" customWidth="1"/>
    <col min="6914" max="6914" width="11.28515625" style="4" customWidth="1"/>
    <col min="6915" max="6915" width="3.7109375" style="4" customWidth="1"/>
    <col min="6916" max="6916" width="11.28515625" style="4" customWidth="1"/>
    <col min="6917" max="6917" width="3.7109375" style="4" customWidth="1"/>
    <col min="6918" max="6918" width="11.28515625" style="4" customWidth="1"/>
    <col min="6919" max="6919" width="3.7109375" style="4" customWidth="1"/>
    <col min="6920" max="6920" width="11.28515625" style="4" customWidth="1"/>
    <col min="6921" max="6924" width="0" style="4" hidden="1" customWidth="1"/>
    <col min="6925" max="7161" width="9.140625" style="4"/>
    <col min="7162" max="7162" width="3.42578125" style="4" customWidth="1"/>
    <col min="7163" max="7164" width="15" style="4" customWidth="1"/>
    <col min="7165" max="7167" width="8.7109375" style="4" customWidth="1"/>
    <col min="7168" max="7168" width="11.28515625" style="4" customWidth="1"/>
    <col min="7169" max="7169" width="3.7109375" style="4" customWidth="1"/>
    <col min="7170" max="7170" width="11.28515625" style="4" customWidth="1"/>
    <col min="7171" max="7171" width="3.7109375" style="4" customWidth="1"/>
    <col min="7172" max="7172" width="11.28515625" style="4" customWidth="1"/>
    <col min="7173" max="7173" width="3.7109375" style="4" customWidth="1"/>
    <col min="7174" max="7174" width="11.28515625" style="4" customWidth="1"/>
    <col min="7175" max="7175" width="3.7109375" style="4" customWidth="1"/>
    <col min="7176" max="7176" width="11.28515625" style="4" customWidth="1"/>
    <col min="7177" max="7180" width="0" style="4" hidden="1" customWidth="1"/>
    <col min="7181" max="7417" width="9.140625" style="4"/>
    <col min="7418" max="7418" width="3.42578125" style="4" customWidth="1"/>
    <col min="7419" max="7420" width="15" style="4" customWidth="1"/>
    <col min="7421" max="7423" width="8.7109375" style="4" customWidth="1"/>
    <col min="7424" max="7424" width="11.28515625" style="4" customWidth="1"/>
    <col min="7425" max="7425" width="3.7109375" style="4" customWidth="1"/>
    <col min="7426" max="7426" width="11.28515625" style="4" customWidth="1"/>
    <col min="7427" max="7427" width="3.7109375" style="4" customWidth="1"/>
    <col min="7428" max="7428" width="11.28515625" style="4" customWidth="1"/>
    <col min="7429" max="7429" width="3.7109375" style="4" customWidth="1"/>
    <col min="7430" max="7430" width="11.28515625" style="4" customWidth="1"/>
    <col min="7431" max="7431" width="3.7109375" style="4" customWidth="1"/>
    <col min="7432" max="7432" width="11.28515625" style="4" customWidth="1"/>
    <col min="7433" max="7436" width="0" style="4" hidden="1" customWidth="1"/>
    <col min="7437" max="7673" width="9.140625" style="4"/>
    <col min="7674" max="7674" width="3.42578125" style="4" customWidth="1"/>
    <col min="7675" max="7676" width="15" style="4" customWidth="1"/>
    <col min="7677" max="7679" width="8.7109375" style="4" customWidth="1"/>
    <col min="7680" max="7680" width="11.28515625" style="4" customWidth="1"/>
    <col min="7681" max="7681" width="3.7109375" style="4" customWidth="1"/>
    <col min="7682" max="7682" width="11.28515625" style="4" customWidth="1"/>
    <col min="7683" max="7683" width="3.7109375" style="4" customWidth="1"/>
    <col min="7684" max="7684" width="11.28515625" style="4" customWidth="1"/>
    <col min="7685" max="7685" width="3.7109375" style="4" customWidth="1"/>
    <col min="7686" max="7686" width="11.28515625" style="4" customWidth="1"/>
    <col min="7687" max="7687" width="3.7109375" style="4" customWidth="1"/>
    <col min="7688" max="7688" width="11.28515625" style="4" customWidth="1"/>
    <col min="7689" max="7692" width="0" style="4" hidden="1" customWidth="1"/>
    <col min="7693" max="7929" width="9.140625" style="4"/>
    <col min="7930" max="7930" width="3.42578125" style="4" customWidth="1"/>
    <col min="7931" max="7932" width="15" style="4" customWidth="1"/>
    <col min="7933" max="7935" width="8.7109375" style="4" customWidth="1"/>
    <col min="7936" max="7936" width="11.28515625" style="4" customWidth="1"/>
    <col min="7937" max="7937" width="3.7109375" style="4" customWidth="1"/>
    <col min="7938" max="7938" width="11.28515625" style="4" customWidth="1"/>
    <col min="7939" max="7939" width="3.7109375" style="4" customWidth="1"/>
    <col min="7940" max="7940" width="11.28515625" style="4" customWidth="1"/>
    <col min="7941" max="7941" width="3.7109375" style="4" customWidth="1"/>
    <col min="7942" max="7942" width="11.28515625" style="4" customWidth="1"/>
    <col min="7943" max="7943" width="3.7109375" style="4" customWidth="1"/>
    <col min="7944" max="7944" width="11.28515625" style="4" customWidth="1"/>
    <col min="7945" max="7948" width="0" style="4" hidden="1" customWidth="1"/>
    <col min="7949" max="8185" width="9.140625" style="4"/>
    <col min="8186" max="8186" width="3.42578125" style="4" customWidth="1"/>
    <col min="8187" max="8188" width="15" style="4" customWidth="1"/>
    <col min="8189" max="8191" width="8.7109375" style="4" customWidth="1"/>
    <col min="8192" max="8192" width="11.28515625" style="4" customWidth="1"/>
    <col min="8193" max="8193" width="3.7109375" style="4" customWidth="1"/>
    <col min="8194" max="8194" width="11.28515625" style="4" customWidth="1"/>
    <col min="8195" max="8195" width="3.7109375" style="4" customWidth="1"/>
    <col min="8196" max="8196" width="11.28515625" style="4" customWidth="1"/>
    <col min="8197" max="8197" width="3.7109375" style="4" customWidth="1"/>
    <col min="8198" max="8198" width="11.28515625" style="4" customWidth="1"/>
    <col min="8199" max="8199" width="3.7109375" style="4" customWidth="1"/>
    <col min="8200" max="8200" width="11.28515625" style="4" customWidth="1"/>
    <col min="8201" max="8204" width="0" style="4" hidden="1" customWidth="1"/>
    <col min="8205" max="8441" width="9.140625" style="4"/>
    <col min="8442" max="8442" width="3.42578125" style="4" customWidth="1"/>
    <col min="8443" max="8444" width="15" style="4" customWidth="1"/>
    <col min="8445" max="8447" width="8.7109375" style="4" customWidth="1"/>
    <col min="8448" max="8448" width="11.28515625" style="4" customWidth="1"/>
    <col min="8449" max="8449" width="3.7109375" style="4" customWidth="1"/>
    <col min="8450" max="8450" width="11.28515625" style="4" customWidth="1"/>
    <col min="8451" max="8451" width="3.7109375" style="4" customWidth="1"/>
    <col min="8452" max="8452" width="11.28515625" style="4" customWidth="1"/>
    <col min="8453" max="8453" width="3.7109375" style="4" customWidth="1"/>
    <col min="8454" max="8454" width="11.28515625" style="4" customWidth="1"/>
    <col min="8455" max="8455" width="3.7109375" style="4" customWidth="1"/>
    <col min="8456" max="8456" width="11.28515625" style="4" customWidth="1"/>
    <col min="8457" max="8460" width="0" style="4" hidden="1" customWidth="1"/>
    <col min="8461" max="8697" width="9.140625" style="4"/>
    <col min="8698" max="8698" width="3.42578125" style="4" customWidth="1"/>
    <col min="8699" max="8700" width="15" style="4" customWidth="1"/>
    <col min="8701" max="8703" width="8.7109375" style="4" customWidth="1"/>
    <col min="8704" max="8704" width="11.28515625" style="4" customWidth="1"/>
    <col min="8705" max="8705" width="3.7109375" style="4" customWidth="1"/>
    <col min="8706" max="8706" width="11.28515625" style="4" customWidth="1"/>
    <col min="8707" max="8707" width="3.7109375" style="4" customWidth="1"/>
    <col min="8708" max="8708" width="11.28515625" style="4" customWidth="1"/>
    <col min="8709" max="8709" width="3.7109375" style="4" customWidth="1"/>
    <col min="8710" max="8710" width="11.28515625" style="4" customWidth="1"/>
    <col min="8711" max="8711" width="3.7109375" style="4" customWidth="1"/>
    <col min="8712" max="8712" width="11.28515625" style="4" customWidth="1"/>
    <col min="8713" max="8716" width="0" style="4" hidden="1" customWidth="1"/>
    <col min="8717" max="8953" width="9.140625" style="4"/>
    <col min="8954" max="8954" width="3.42578125" style="4" customWidth="1"/>
    <col min="8955" max="8956" width="15" style="4" customWidth="1"/>
    <col min="8957" max="8959" width="8.7109375" style="4" customWidth="1"/>
    <col min="8960" max="8960" width="11.28515625" style="4" customWidth="1"/>
    <col min="8961" max="8961" width="3.7109375" style="4" customWidth="1"/>
    <col min="8962" max="8962" width="11.28515625" style="4" customWidth="1"/>
    <col min="8963" max="8963" width="3.7109375" style="4" customWidth="1"/>
    <col min="8964" max="8964" width="11.28515625" style="4" customWidth="1"/>
    <col min="8965" max="8965" width="3.7109375" style="4" customWidth="1"/>
    <col min="8966" max="8966" width="11.28515625" style="4" customWidth="1"/>
    <col min="8967" max="8967" width="3.7109375" style="4" customWidth="1"/>
    <col min="8968" max="8968" width="11.28515625" style="4" customWidth="1"/>
    <col min="8969" max="8972" width="0" style="4" hidden="1" customWidth="1"/>
    <col min="8973" max="9209" width="9.140625" style="4"/>
    <col min="9210" max="9210" width="3.42578125" style="4" customWidth="1"/>
    <col min="9211" max="9212" width="15" style="4" customWidth="1"/>
    <col min="9213" max="9215" width="8.7109375" style="4" customWidth="1"/>
    <col min="9216" max="9216" width="11.28515625" style="4" customWidth="1"/>
    <col min="9217" max="9217" width="3.7109375" style="4" customWidth="1"/>
    <col min="9218" max="9218" width="11.28515625" style="4" customWidth="1"/>
    <col min="9219" max="9219" width="3.7109375" style="4" customWidth="1"/>
    <col min="9220" max="9220" width="11.28515625" style="4" customWidth="1"/>
    <col min="9221" max="9221" width="3.7109375" style="4" customWidth="1"/>
    <col min="9222" max="9222" width="11.28515625" style="4" customWidth="1"/>
    <col min="9223" max="9223" width="3.7109375" style="4" customWidth="1"/>
    <col min="9224" max="9224" width="11.28515625" style="4" customWidth="1"/>
    <col min="9225" max="9228" width="0" style="4" hidden="1" customWidth="1"/>
    <col min="9229" max="9465" width="9.140625" style="4"/>
    <col min="9466" max="9466" width="3.42578125" style="4" customWidth="1"/>
    <col min="9467" max="9468" width="15" style="4" customWidth="1"/>
    <col min="9469" max="9471" width="8.7109375" style="4" customWidth="1"/>
    <col min="9472" max="9472" width="11.28515625" style="4" customWidth="1"/>
    <col min="9473" max="9473" width="3.7109375" style="4" customWidth="1"/>
    <col min="9474" max="9474" width="11.28515625" style="4" customWidth="1"/>
    <col min="9475" max="9475" width="3.7109375" style="4" customWidth="1"/>
    <col min="9476" max="9476" width="11.28515625" style="4" customWidth="1"/>
    <col min="9477" max="9477" width="3.7109375" style="4" customWidth="1"/>
    <col min="9478" max="9478" width="11.28515625" style="4" customWidth="1"/>
    <col min="9479" max="9479" width="3.7109375" style="4" customWidth="1"/>
    <col min="9480" max="9480" width="11.28515625" style="4" customWidth="1"/>
    <col min="9481" max="9484" width="0" style="4" hidden="1" customWidth="1"/>
    <col min="9485" max="9721" width="9.140625" style="4"/>
    <col min="9722" max="9722" width="3.42578125" style="4" customWidth="1"/>
    <col min="9723" max="9724" width="15" style="4" customWidth="1"/>
    <col min="9725" max="9727" width="8.7109375" style="4" customWidth="1"/>
    <col min="9728" max="9728" width="11.28515625" style="4" customWidth="1"/>
    <col min="9729" max="9729" width="3.7109375" style="4" customWidth="1"/>
    <col min="9730" max="9730" width="11.28515625" style="4" customWidth="1"/>
    <col min="9731" max="9731" width="3.7109375" style="4" customWidth="1"/>
    <col min="9732" max="9732" width="11.28515625" style="4" customWidth="1"/>
    <col min="9733" max="9733" width="3.7109375" style="4" customWidth="1"/>
    <col min="9734" max="9734" width="11.28515625" style="4" customWidth="1"/>
    <col min="9735" max="9735" width="3.7109375" style="4" customWidth="1"/>
    <col min="9736" max="9736" width="11.28515625" style="4" customWidth="1"/>
    <col min="9737" max="9740" width="0" style="4" hidden="1" customWidth="1"/>
    <col min="9741" max="9977" width="9.140625" style="4"/>
    <col min="9978" max="9978" width="3.42578125" style="4" customWidth="1"/>
    <col min="9979" max="9980" width="15" style="4" customWidth="1"/>
    <col min="9981" max="9983" width="8.7109375" style="4" customWidth="1"/>
    <col min="9984" max="9984" width="11.28515625" style="4" customWidth="1"/>
    <col min="9985" max="9985" width="3.7109375" style="4" customWidth="1"/>
    <col min="9986" max="9986" width="11.28515625" style="4" customWidth="1"/>
    <col min="9987" max="9987" width="3.7109375" style="4" customWidth="1"/>
    <col min="9988" max="9988" width="11.28515625" style="4" customWidth="1"/>
    <col min="9989" max="9989" width="3.7109375" style="4" customWidth="1"/>
    <col min="9990" max="9990" width="11.28515625" style="4" customWidth="1"/>
    <col min="9991" max="9991" width="3.7109375" style="4" customWidth="1"/>
    <col min="9992" max="9992" width="11.28515625" style="4" customWidth="1"/>
    <col min="9993" max="9996" width="0" style="4" hidden="1" customWidth="1"/>
    <col min="9997" max="10233" width="9.140625" style="4"/>
    <col min="10234" max="10234" width="3.42578125" style="4" customWidth="1"/>
    <col min="10235" max="10236" width="15" style="4" customWidth="1"/>
    <col min="10237" max="10239" width="8.7109375" style="4" customWidth="1"/>
    <col min="10240" max="10240" width="11.28515625" style="4" customWidth="1"/>
    <col min="10241" max="10241" width="3.7109375" style="4" customWidth="1"/>
    <col min="10242" max="10242" width="11.28515625" style="4" customWidth="1"/>
    <col min="10243" max="10243" width="3.7109375" style="4" customWidth="1"/>
    <col min="10244" max="10244" width="11.28515625" style="4" customWidth="1"/>
    <col min="10245" max="10245" width="3.7109375" style="4" customWidth="1"/>
    <col min="10246" max="10246" width="11.28515625" style="4" customWidth="1"/>
    <col min="10247" max="10247" width="3.7109375" style="4" customWidth="1"/>
    <col min="10248" max="10248" width="11.28515625" style="4" customWidth="1"/>
    <col min="10249" max="10252" width="0" style="4" hidden="1" customWidth="1"/>
    <col min="10253" max="10489" width="9.140625" style="4"/>
    <col min="10490" max="10490" width="3.42578125" style="4" customWidth="1"/>
    <col min="10491" max="10492" width="15" style="4" customWidth="1"/>
    <col min="10493" max="10495" width="8.7109375" style="4" customWidth="1"/>
    <col min="10496" max="10496" width="11.28515625" style="4" customWidth="1"/>
    <col min="10497" max="10497" width="3.7109375" style="4" customWidth="1"/>
    <col min="10498" max="10498" width="11.28515625" style="4" customWidth="1"/>
    <col min="10499" max="10499" width="3.7109375" style="4" customWidth="1"/>
    <col min="10500" max="10500" width="11.28515625" style="4" customWidth="1"/>
    <col min="10501" max="10501" width="3.7109375" style="4" customWidth="1"/>
    <col min="10502" max="10502" width="11.28515625" style="4" customWidth="1"/>
    <col min="10503" max="10503" width="3.7109375" style="4" customWidth="1"/>
    <col min="10504" max="10504" width="11.28515625" style="4" customWidth="1"/>
    <col min="10505" max="10508" width="0" style="4" hidden="1" customWidth="1"/>
    <col min="10509" max="10745" width="9.140625" style="4"/>
    <col min="10746" max="10746" width="3.42578125" style="4" customWidth="1"/>
    <col min="10747" max="10748" width="15" style="4" customWidth="1"/>
    <col min="10749" max="10751" width="8.7109375" style="4" customWidth="1"/>
    <col min="10752" max="10752" width="11.28515625" style="4" customWidth="1"/>
    <col min="10753" max="10753" width="3.7109375" style="4" customWidth="1"/>
    <col min="10754" max="10754" width="11.28515625" style="4" customWidth="1"/>
    <col min="10755" max="10755" width="3.7109375" style="4" customWidth="1"/>
    <col min="10756" max="10756" width="11.28515625" style="4" customWidth="1"/>
    <col min="10757" max="10757" width="3.7109375" style="4" customWidth="1"/>
    <col min="10758" max="10758" width="11.28515625" style="4" customWidth="1"/>
    <col min="10759" max="10759" width="3.7109375" style="4" customWidth="1"/>
    <col min="10760" max="10760" width="11.28515625" style="4" customWidth="1"/>
    <col min="10761" max="10764" width="0" style="4" hidden="1" customWidth="1"/>
    <col min="10765" max="11001" width="9.140625" style="4"/>
    <col min="11002" max="11002" width="3.42578125" style="4" customWidth="1"/>
    <col min="11003" max="11004" width="15" style="4" customWidth="1"/>
    <col min="11005" max="11007" width="8.7109375" style="4" customWidth="1"/>
    <col min="11008" max="11008" width="11.28515625" style="4" customWidth="1"/>
    <col min="11009" max="11009" width="3.7109375" style="4" customWidth="1"/>
    <col min="11010" max="11010" width="11.28515625" style="4" customWidth="1"/>
    <col min="11011" max="11011" width="3.7109375" style="4" customWidth="1"/>
    <col min="11012" max="11012" width="11.28515625" style="4" customWidth="1"/>
    <col min="11013" max="11013" width="3.7109375" style="4" customWidth="1"/>
    <col min="11014" max="11014" width="11.28515625" style="4" customWidth="1"/>
    <col min="11015" max="11015" width="3.7109375" style="4" customWidth="1"/>
    <col min="11016" max="11016" width="11.28515625" style="4" customWidth="1"/>
    <col min="11017" max="11020" width="0" style="4" hidden="1" customWidth="1"/>
    <col min="11021" max="11257" width="9.140625" style="4"/>
    <col min="11258" max="11258" width="3.42578125" style="4" customWidth="1"/>
    <col min="11259" max="11260" width="15" style="4" customWidth="1"/>
    <col min="11261" max="11263" width="8.7109375" style="4" customWidth="1"/>
    <col min="11264" max="11264" width="11.28515625" style="4" customWidth="1"/>
    <col min="11265" max="11265" width="3.7109375" style="4" customWidth="1"/>
    <col min="11266" max="11266" width="11.28515625" style="4" customWidth="1"/>
    <col min="11267" max="11267" width="3.7109375" style="4" customWidth="1"/>
    <col min="11268" max="11268" width="11.28515625" style="4" customWidth="1"/>
    <col min="11269" max="11269" width="3.7109375" style="4" customWidth="1"/>
    <col min="11270" max="11270" width="11.28515625" style="4" customWidth="1"/>
    <col min="11271" max="11271" width="3.7109375" style="4" customWidth="1"/>
    <col min="11272" max="11272" width="11.28515625" style="4" customWidth="1"/>
    <col min="11273" max="11276" width="0" style="4" hidden="1" customWidth="1"/>
    <col min="11277" max="11513" width="9.140625" style="4"/>
    <col min="11514" max="11514" width="3.42578125" style="4" customWidth="1"/>
    <col min="11515" max="11516" width="15" style="4" customWidth="1"/>
    <col min="11517" max="11519" width="8.7109375" style="4" customWidth="1"/>
    <col min="11520" max="11520" width="11.28515625" style="4" customWidth="1"/>
    <col min="11521" max="11521" width="3.7109375" style="4" customWidth="1"/>
    <col min="11522" max="11522" width="11.28515625" style="4" customWidth="1"/>
    <col min="11523" max="11523" width="3.7109375" style="4" customWidth="1"/>
    <col min="11524" max="11524" width="11.28515625" style="4" customWidth="1"/>
    <col min="11525" max="11525" width="3.7109375" style="4" customWidth="1"/>
    <col min="11526" max="11526" width="11.28515625" style="4" customWidth="1"/>
    <col min="11527" max="11527" width="3.7109375" style="4" customWidth="1"/>
    <col min="11528" max="11528" width="11.28515625" style="4" customWidth="1"/>
    <col min="11529" max="11532" width="0" style="4" hidden="1" customWidth="1"/>
    <col min="11533" max="11769" width="9.140625" style="4"/>
    <col min="11770" max="11770" width="3.42578125" style="4" customWidth="1"/>
    <col min="11771" max="11772" width="15" style="4" customWidth="1"/>
    <col min="11773" max="11775" width="8.7109375" style="4" customWidth="1"/>
    <col min="11776" max="11776" width="11.28515625" style="4" customWidth="1"/>
    <col min="11777" max="11777" width="3.7109375" style="4" customWidth="1"/>
    <col min="11778" max="11778" width="11.28515625" style="4" customWidth="1"/>
    <col min="11779" max="11779" width="3.7109375" style="4" customWidth="1"/>
    <col min="11780" max="11780" width="11.28515625" style="4" customWidth="1"/>
    <col min="11781" max="11781" width="3.7109375" style="4" customWidth="1"/>
    <col min="11782" max="11782" width="11.28515625" style="4" customWidth="1"/>
    <col min="11783" max="11783" width="3.7109375" style="4" customWidth="1"/>
    <col min="11784" max="11784" width="11.28515625" style="4" customWidth="1"/>
    <col min="11785" max="11788" width="0" style="4" hidden="1" customWidth="1"/>
    <col min="11789" max="12025" width="9.140625" style="4"/>
    <col min="12026" max="12026" width="3.42578125" style="4" customWidth="1"/>
    <col min="12027" max="12028" width="15" style="4" customWidth="1"/>
    <col min="12029" max="12031" width="8.7109375" style="4" customWidth="1"/>
    <col min="12032" max="12032" width="11.28515625" style="4" customWidth="1"/>
    <col min="12033" max="12033" width="3.7109375" style="4" customWidth="1"/>
    <col min="12034" max="12034" width="11.28515625" style="4" customWidth="1"/>
    <col min="12035" max="12035" width="3.7109375" style="4" customWidth="1"/>
    <col min="12036" max="12036" width="11.28515625" style="4" customWidth="1"/>
    <col min="12037" max="12037" width="3.7109375" style="4" customWidth="1"/>
    <col min="12038" max="12038" width="11.28515625" style="4" customWidth="1"/>
    <col min="12039" max="12039" width="3.7109375" style="4" customWidth="1"/>
    <col min="12040" max="12040" width="11.28515625" style="4" customWidth="1"/>
    <col min="12041" max="12044" width="0" style="4" hidden="1" customWidth="1"/>
    <col min="12045" max="12281" width="9.140625" style="4"/>
    <col min="12282" max="12282" width="3.42578125" style="4" customWidth="1"/>
    <col min="12283" max="12284" width="15" style="4" customWidth="1"/>
    <col min="12285" max="12287" width="8.7109375" style="4" customWidth="1"/>
    <col min="12288" max="12288" width="11.28515625" style="4" customWidth="1"/>
    <col min="12289" max="12289" width="3.7109375" style="4" customWidth="1"/>
    <col min="12290" max="12290" width="11.28515625" style="4" customWidth="1"/>
    <col min="12291" max="12291" width="3.7109375" style="4" customWidth="1"/>
    <col min="12292" max="12292" width="11.28515625" style="4" customWidth="1"/>
    <col min="12293" max="12293" width="3.7109375" style="4" customWidth="1"/>
    <col min="12294" max="12294" width="11.28515625" style="4" customWidth="1"/>
    <col min="12295" max="12295" width="3.7109375" style="4" customWidth="1"/>
    <col min="12296" max="12296" width="11.28515625" style="4" customWidth="1"/>
    <col min="12297" max="12300" width="0" style="4" hidden="1" customWidth="1"/>
    <col min="12301" max="12537" width="9.140625" style="4"/>
    <col min="12538" max="12538" width="3.42578125" style="4" customWidth="1"/>
    <col min="12539" max="12540" width="15" style="4" customWidth="1"/>
    <col min="12541" max="12543" width="8.7109375" style="4" customWidth="1"/>
    <col min="12544" max="12544" width="11.28515625" style="4" customWidth="1"/>
    <col min="12545" max="12545" width="3.7109375" style="4" customWidth="1"/>
    <col min="12546" max="12546" width="11.28515625" style="4" customWidth="1"/>
    <col min="12547" max="12547" width="3.7109375" style="4" customWidth="1"/>
    <col min="12548" max="12548" width="11.28515625" style="4" customWidth="1"/>
    <col min="12549" max="12549" width="3.7109375" style="4" customWidth="1"/>
    <col min="12550" max="12550" width="11.28515625" style="4" customWidth="1"/>
    <col min="12551" max="12551" width="3.7109375" style="4" customWidth="1"/>
    <col min="12552" max="12552" width="11.28515625" style="4" customWidth="1"/>
    <col min="12553" max="12556" width="0" style="4" hidden="1" customWidth="1"/>
    <col min="12557" max="12793" width="9.140625" style="4"/>
    <col min="12794" max="12794" width="3.42578125" style="4" customWidth="1"/>
    <col min="12795" max="12796" width="15" style="4" customWidth="1"/>
    <col min="12797" max="12799" width="8.7109375" style="4" customWidth="1"/>
    <col min="12800" max="12800" width="11.28515625" style="4" customWidth="1"/>
    <col min="12801" max="12801" width="3.7109375" style="4" customWidth="1"/>
    <col min="12802" max="12802" width="11.28515625" style="4" customWidth="1"/>
    <col min="12803" max="12803" width="3.7109375" style="4" customWidth="1"/>
    <col min="12804" max="12804" width="11.28515625" style="4" customWidth="1"/>
    <col min="12805" max="12805" width="3.7109375" style="4" customWidth="1"/>
    <col min="12806" max="12806" width="11.28515625" style="4" customWidth="1"/>
    <col min="12807" max="12807" width="3.7109375" style="4" customWidth="1"/>
    <col min="12808" max="12808" width="11.28515625" style="4" customWidth="1"/>
    <col min="12809" max="12812" width="0" style="4" hidden="1" customWidth="1"/>
    <col min="12813" max="13049" width="9.140625" style="4"/>
    <col min="13050" max="13050" width="3.42578125" style="4" customWidth="1"/>
    <col min="13051" max="13052" width="15" style="4" customWidth="1"/>
    <col min="13053" max="13055" width="8.7109375" style="4" customWidth="1"/>
    <col min="13056" max="13056" width="11.28515625" style="4" customWidth="1"/>
    <col min="13057" max="13057" width="3.7109375" style="4" customWidth="1"/>
    <col min="13058" max="13058" width="11.28515625" style="4" customWidth="1"/>
    <col min="13059" max="13059" width="3.7109375" style="4" customWidth="1"/>
    <col min="13060" max="13060" width="11.28515625" style="4" customWidth="1"/>
    <col min="13061" max="13061" width="3.7109375" style="4" customWidth="1"/>
    <col min="13062" max="13062" width="11.28515625" style="4" customWidth="1"/>
    <col min="13063" max="13063" width="3.7109375" style="4" customWidth="1"/>
    <col min="13064" max="13064" width="11.28515625" style="4" customWidth="1"/>
    <col min="13065" max="13068" width="0" style="4" hidden="1" customWidth="1"/>
    <col min="13069" max="13305" width="9.140625" style="4"/>
    <col min="13306" max="13306" width="3.42578125" style="4" customWidth="1"/>
    <col min="13307" max="13308" width="15" style="4" customWidth="1"/>
    <col min="13309" max="13311" width="8.7109375" style="4" customWidth="1"/>
    <col min="13312" max="13312" width="11.28515625" style="4" customWidth="1"/>
    <col min="13313" max="13313" width="3.7109375" style="4" customWidth="1"/>
    <col min="13314" max="13314" width="11.28515625" style="4" customWidth="1"/>
    <col min="13315" max="13315" width="3.7109375" style="4" customWidth="1"/>
    <col min="13316" max="13316" width="11.28515625" style="4" customWidth="1"/>
    <col min="13317" max="13317" width="3.7109375" style="4" customWidth="1"/>
    <col min="13318" max="13318" width="11.28515625" style="4" customWidth="1"/>
    <col min="13319" max="13319" width="3.7109375" style="4" customWidth="1"/>
    <col min="13320" max="13320" width="11.28515625" style="4" customWidth="1"/>
    <col min="13321" max="13324" width="0" style="4" hidden="1" customWidth="1"/>
    <col min="13325" max="13561" width="9.140625" style="4"/>
    <col min="13562" max="13562" width="3.42578125" style="4" customWidth="1"/>
    <col min="13563" max="13564" width="15" style="4" customWidth="1"/>
    <col min="13565" max="13567" width="8.7109375" style="4" customWidth="1"/>
    <col min="13568" max="13568" width="11.28515625" style="4" customWidth="1"/>
    <col min="13569" max="13569" width="3.7109375" style="4" customWidth="1"/>
    <col min="13570" max="13570" width="11.28515625" style="4" customWidth="1"/>
    <col min="13571" max="13571" width="3.7109375" style="4" customWidth="1"/>
    <col min="13572" max="13572" width="11.28515625" style="4" customWidth="1"/>
    <col min="13573" max="13573" width="3.7109375" style="4" customWidth="1"/>
    <col min="13574" max="13574" width="11.28515625" style="4" customWidth="1"/>
    <col min="13575" max="13575" width="3.7109375" style="4" customWidth="1"/>
    <col min="13576" max="13576" width="11.28515625" style="4" customWidth="1"/>
    <col min="13577" max="13580" width="0" style="4" hidden="1" customWidth="1"/>
    <col min="13581" max="13817" width="9.140625" style="4"/>
    <col min="13818" max="13818" width="3.42578125" style="4" customWidth="1"/>
    <col min="13819" max="13820" width="15" style="4" customWidth="1"/>
    <col min="13821" max="13823" width="8.7109375" style="4" customWidth="1"/>
    <col min="13824" max="13824" width="11.28515625" style="4" customWidth="1"/>
    <col min="13825" max="13825" width="3.7109375" style="4" customWidth="1"/>
    <col min="13826" max="13826" width="11.28515625" style="4" customWidth="1"/>
    <col min="13827" max="13827" width="3.7109375" style="4" customWidth="1"/>
    <col min="13828" max="13828" width="11.28515625" style="4" customWidth="1"/>
    <col min="13829" max="13829" width="3.7109375" style="4" customWidth="1"/>
    <col min="13830" max="13830" width="11.28515625" style="4" customWidth="1"/>
    <col min="13831" max="13831" width="3.7109375" style="4" customWidth="1"/>
    <col min="13832" max="13832" width="11.28515625" style="4" customWidth="1"/>
    <col min="13833" max="13836" width="0" style="4" hidden="1" customWidth="1"/>
    <col min="13837" max="14073" width="9.140625" style="4"/>
    <col min="14074" max="14074" width="3.42578125" style="4" customWidth="1"/>
    <col min="14075" max="14076" width="15" style="4" customWidth="1"/>
    <col min="14077" max="14079" width="8.7109375" style="4" customWidth="1"/>
    <col min="14080" max="14080" width="11.28515625" style="4" customWidth="1"/>
    <col min="14081" max="14081" width="3.7109375" style="4" customWidth="1"/>
    <col min="14082" max="14082" width="11.28515625" style="4" customWidth="1"/>
    <col min="14083" max="14083" width="3.7109375" style="4" customWidth="1"/>
    <col min="14084" max="14084" width="11.28515625" style="4" customWidth="1"/>
    <col min="14085" max="14085" width="3.7109375" style="4" customWidth="1"/>
    <col min="14086" max="14086" width="11.28515625" style="4" customWidth="1"/>
    <col min="14087" max="14087" width="3.7109375" style="4" customWidth="1"/>
    <col min="14088" max="14088" width="11.28515625" style="4" customWidth="1"/>
    <col min="14089" max="14092" width="0" style="4" hidden="1" customWidth="1"/>
    <col min="14093" max="14329" width="9.140625" style="4"/>
    <col min="14330" max="14330" width="3.42578125" style="4" customWidth="1"/>
    <col min="14331" max="14332" width="15" style="4" customWidth="1"/>
    <col min="14333" max="14335" width="8.7109375" style="4" customWidth="1"/>
    <col min="14336" max="14336" width="11.28515625" style="4" customWidth="1"/>
    <col min="14337" max="14337" width="3.7109375" style="4" customWidth="1"/>
    <col min="14338" max="14338" width="11.28515625" style="4" customWidth="1"/>
    <col min="14339" max="14339" width="3.7109375" style="4" customWidth="1"/>
    <col min="14340" max="14340" width="11.28515625" style="4" customWidth="1"/>
    <col min="14341" max="14341" width="3.7109375" style="4" customWidth="1"/>
    <col min="14342" max="14342" width="11.28515625" style="4" customWidth="1"/>
    <col min="14343" max="14343" width="3.7109375" style="4" customWidth="1"/>
    <col min="14344" max="14344" width="11.28515625" style="4" customWidth="1"/>
    <col min="14345" max="14348" width="0" style="4" hidden="1" customWidth="1"/>
    <col min="14349" max="14585" width="9.140625" style="4"/>
    <col min="14586" max="14586" width="3.42578125" style="4" customWidth="1"/>
    <col min="14587" max="14588" width="15" style="4" customWidth="1"/>
    <col min="14589" max="14591" width="8.7109375" style="4" customWidth="1"/>
    <col min="14592" max="14592" width="11.28515625" style="4" customWidth="1"/>
    <col min="14593" max="14593" width="3.7109375" style="4" customWidth="1"/>
    <col min="14594" max="14594" width="11.28515625" style="4" customWidth="1"/>
    <col min="14595" max="14595" width="3.7109375" style="4" customWidth="1"/>
    <col min="14596" max="14596" width="11.28515625" style="4" customWidth="1"/>
    <col min="14597" max="14597" width="3.7109375" style="4" customWidth="1"/>
    <col min="14598" max="14598" width="11.28515625" style="4" customWidth="1"/>
    <col min="14599" max="14599" width="3.7109375" style="4" customWidth="1"/>
    <col min="14600" max="14600" width="11.28515625" style="4" customWidth="1"/>
    <col min="14601" max="14604" width="0" style="4" hidden="1" customWidth="1"/>
    <col min="14605" max="14841" width="9.140625" style="4"/>
    <col min="14842" max="14842" width="3.42578125" style="4" customWidth="1"/>
    <col min="14843" max="14844" width="15" style="4" customWidth="1"/>
    <col min="14845" max="14847" width="8.7109375" style="4" customWidth="1"/>
    <col min="14848" max="14848" width="11.28515625" style="4" customWidth="1"/>
    <col min="14849" max="14849" width="3.7109375" style="4" customWidth="1"/>
    <col min="14850" max="14850" width="11.28515625" style="4" customWidth="1"/>
    <col min="14851" max="14851" width="3.7109375" style="4" customWidth="1"/>
    <col min="14852" max="14852" width="11.28515625" style="4" customWidth="1"/>
    <col min="14853" max="14853" width="3.7109375" style="4" customWidth="1"/>
    <col min="14854" max="14854" width="11.28515625" style="4" customWidth="1"/>
    <col min="14855" max="14855" width="3.7109375" style="4" customWidth="1"/>
    <col min="14856" max="14856" width="11.28515625" style="4" customWidth="1"/>
    <col min="14857" max="14860" width="0" style="4" hidden="1" customWidth="1"/>
    <col min="14861" max="15097" width="9.140625" style="4"/>
    <col min="15098" max="15098" width="3.42578125" style="4" customWidth="1"/>
    <col min="15099" max="15100" width="15" style="4" customWidth="1"/>
    <col min="15101" max="15103" width="8.7109375" style="4" customWidth="1"/>
    <col min="15104" max="15104" width="11.28515625" style="4" customWidth="1"/>
    <col min="15105" max="15105" width="3.7109375" style="4" customWidth="1"/>
    <col min="15106" max="15106" width="11.28515625" style="4" customWidth="1"/>
    <col min="15107" max="15107" width="3.7109375" style="4" customWidth="1"/>
    <col min="15108" max="15108" width="11.28515625" style="4" customWidth="1"/>
    <col min="15109" max="15109" width="3.7109375" style="4" customWidth="1"/>
    <col min="15110" max="15110" width="11.28515625" style="4" customWidth="1"/>
    <col min="15111" max="15111" width="3.7109375" style="4" customWidth="1"/>
    <col min="15112" max="15112" width="11.28515625" style="4" customWidth="1"/>
    <col min="15113" max="15116" width="0" style="4" hidden="1" customWidth="1"/>
    <col min="15117" max="15353" width="9.140625" style="4"/>
    <col min="15354" max="15354" width="3.42578125" style="4" customWidth="1"/>
    <col min="15355" max="15356" width="15" style="4" customWidth="1"/>
    <col min="15357" max="15359" width="8.7109375" style="4" customWidth="1"/>
    <col min="15360" max="15360" width="11.28515625" style="4" customWidth="1"/>
    <col min="15361" max="15361" width="3.7109375" style="4" customWidth="1"/>
    <col min="15362" max="15362" width="11.28515625" style="4" customWidth="1"/>
    <col min="15363" max="15363" width="3.7109375" style="4" customWidth="1"/>
    <col min="15364" max="15364" width="11.28515625" style="4" customWidth="1"/>
    <col min="15365" max="15365" width="3.7109375" style="4" customWidth="1"/>
    <col min="15366" max="15366" width="11.28515625" style="4" customWidth="1"/>
    <col min="15367" max="15367" width="3.7109375" style="4" customWidth="1"/>
    <col min="15368" max="15368" width="11.28515625" style="4" customWidth="1"/>
    <col min="15369" max="15372" width="0" style="4" hidden="1" customWidth="1"/>
    <col min="15373" max="15609" width="9.140625" style="4"/>
    <col min="15610" max="15610" width="3.42578125" style="4" customWidth="1"/>
    <col min="15611" max="15612" width="15" style="4" customWidth="1"/>
    <col min="15613" max="15615" width="8.7109375" style="4" customWidth="1"/>
    <col min="15616" max="15616" width="11.28515625" style="4" customWidth="1"/>
    <col min="15617" max="15617" width="3.7109375" style="4" customWidth="1"/>
    <col min="15618" max="15618" width="11.28515625" style="4" customWidth="1"/>
    <col min="15619" max="15619" width="3.7109375" style="4" customWidth="1"/>
    <col min="15620" max="15620" width="11.28515625" style="4" customWidth="1"/>
    <col min="15621" max="15621" width="3.7109375" style="4" customWidth="1"/>
    <col min="15622" max="15622" width="11.28515625" style="4" customWidth="1"/>
    <col min="15623" max="15623" width="3.7109375" style="4" customWidth="1"/>
    <col min="15624" max="15624" width="11.28515625" style="4" customWidth="1"/>
    <col min="15625" max="15628" width="0" style="4" hidden="1" customWidth="1"/>
    <col min="15629" max="15865" width="9.140625" style="4"/>
    <col min="15866" max="15866" width="3.42578125" style="4" customWidth="1"/>
    <col min="15867" max="15868" width="15" style="4" customWidth="1"/>
    <col min="15869" max="15871" width="8.7109375" style="4" customWidth="1"/>
    <col min="15872" max="15872" width="11.28515625" style="4" customWidth="1"/>
    <col min="15873" max="15873" width="3.7109375" style="4" customWidth="1"/>
    <col min="15874" max="15874" width="11.28515625" style="4" customWidth="1"/>
    <col min="15875" max="15875" width="3.7109375" style="4" customWidth="1"/>
    <col min="15876" max="15876" width="11.28515625" style="4" customWidth="1"/>
    <col min="15877" max="15877" width="3.7109375" style="4" customWidth="1"/>
    <col min="15878" max="15878" width="11.28515625" style="4" customWidth="1"/>
    <col min="15879" max="15879" width="3.7109375" style="4" customWidth="1"/>
    <col min="15880" max="15880" width="11.28515625" style="4" customWidth="1"/>
    <col min="15881" max="15884" width="0" style="4" hidden="1" customWidth="1"/>
    <col min="15885" max="16121" width="9.140625" style="4"/>
    <col min="16122" max="16122" width="3.42578125" style="4" customWidth="1"/>
    <col min="16123" max="16124" width="15" style="4" customWidth="1"/>
    <col min="16125" max="16127" width="8.7109375" style="4" customWidth="1"/>
    <col min="16128" max="16128" width="11.28515625" style="4" customWidth="1"/>
    <col min="16129" max="16129" width="3.7109375" style="4" customWidth="1"/>
    <col min="16130" max="16130" width="11.28515625" style="4" customWidth="1"/>
    <col min="16131" max="16131" width="3.7109375" style="4" customWidth="1"/>
    <col min="16132" max="16132" width="11.28515625" style="4" customWidth="1"/>
    <col min="16133" max="16133" width="3.7109375" style="4" customWidth="1"/>
    <col min="16134" max="16134" width="11.28515625" style="4" customWidth="1"/>
    <col min="16135" max="16135" width="3.7109375" style="4" customWidth="1"/>
    <col min="16136" max="16136" width="11.28515625" style="4" customWidth="1"/>
    <col min="16137" max="16140" width="0" style="4" hidden="1" customWidth="1"/>
    <col min="16141" max="16384" width="9.140625" style="4"/>
  </cols>
  <sheetData>
    <row r="1" spans="1:33" ht="15" customHeight="1" x14ac:dyDescent="0.2">
      <c r="A1" s="771" t="s">
        <v>4</v>
      </c>
      <c r="B1" s="771"/>
      <c r="C1" s="771"/>
      <c r="D1" s="771"/>
      <c r="E1" s="771"/>
      <c r="F1" s="771"/>
      <c r="G1" s="771"/>
      <c r="H1" s="771"/>
      <c r="I1" s="771"/>
      <c r="J1" s="771"/>
      <c r="K1" s="771"/>
      <c r="L1" s="771"/>
      <c r="M1" s="771"/>
      <c r="N1" s="771"/>
      <c r="O1" s="483"/>
      <c r="P1" s="623"/>
      <c r="Q1" s="372"/>
      <c r="R1" s="624"/>
      <c r="S1" s="624"/>
      <c r="T1" s="624"/>
      <c r="U1" s="624"/>
      <c r="V1" s="624"/>
      <c r="W1" s="624"/>
      <c r="X1" s="624"/>
      <c r="Y1" s="624"/>
      <c r="Z1" s="624"/>
      <c r="AA1" s="624"/>
      <c r="AB1" s="624"/>
      <c r="AC1" s="624"/>
      <c r="AD1" s="624"/>
      <c r="AE1" s="624"/>
      <c r="AF1" s="624"/>
      <c r="AG1" s="9"/>
    </row>
    <row r="2" spans="1:33" ht="15" customHeight="1" x14ac:dyDescent="0.2">
      <c r="A2" s="771" t="s">
        <v>561</v>
      </c>
      <c r="B2" s="771"/>
      <c r="C2" s="771"/>
      <c r="D2" s="771"/>
      <c r="E2" s="771"/>
      <c r="F2" s="771"/>
      <c r="G2" s="771"/>
      <c r="H2" s="771"/>
      <c r="I2" s="771"/>
      <c r="J2" s="771"/>
      <c r="K2" s="771"/>
      <c r="L2" s="771"/>
      <c r="M2" s="771"/>
      <c r="N2" s="771"/>
      <c r="O2" s="483"/>
      <c r="P2" s="623"/>
      <c r="Q2" s="372"/>
      <c r="R2" s="624"/>
      <c r="S2" s="624"/>
      <c r="T2" s="624"/>
      <c r="U2" s="624"/>
      <c r="V2" s="624"/>
      <c r="W2" s="624"/>
      <c r="X2" s="624"/>
      <c r="Y2" s="624"/>
      <c r="Z2" s="624"/>
      <c r="AA2" s="624"/>
      <c r="AB2" s="624"/>
      <c r="AC2" s="624"/>
      <c r="AD2" s="624"/>
      <c r="AE2" s="624"/>
      <c r="AF2" s="624"/>
      <c r="AG2" s="9"/>
    </row>
    <row r="3" spans="1:33" ht="15" customHeight="1" x14ac:dyDescent="0.2">
      <c r="A3" s="771" t="s">
        <v>487</v>
      </c>
      <c r="B3" s="771"/>
      <c r="C3" s="771"/>
      <c r="D3" s="771"/>
      <c r="E3" s="771"/>
      <c r="F3" s="771"/>
      <c r="G3" s="771"/>
      <c r="H3" s="771"/>
      <c r="I3" s="771"/>
      <c r="J3" s="771"/>
      <c r="K3" s="771"/>
      <c r="L3" s="771"/>
      <c r="M3" s="771"/>
      <c r="N3" s="771"/>
      <c r="O3" s="483"/>
      <c r="P3" s="623"/>
      <c r="Q3" s="372"/>
      <c r="R3" s="624"/>
      <c r="S3" s="624"/>
      <c r="T3" s="624"/>
      <c r="U3" s="624"/>
      <c r="V3" s="624"/>
      <c r="W3" s="624"/>
      <c r="X3" s="624"/>
      <c r="Y3" s="624"/>
      <c r="Z3" s="624"/>
      <c r="AA3" s="624"/>
      <c r="AB3" s="624"/>
      <c r="AC3" s="624"/>
      <c r="AD3" s="624"/>
      <c r="AE3" s="624"/>
      <c r="AF3" s="624"/>
      <c r="AG3" s="9"/>
    </row>
    <row r="4" spans="1:33" ht="15" customHeight="1" x14ac:dyDescent="0.2">
      <c r="A4" s="771" t="s">
        <v>90</v>
      </c>
      <c r="B4" s="771"/>
      <c r="C4" s="771"/>
      <c r="D4" s="771"/>
      <c r="E4" s="771"/>
      <c r="F4" s="771"/>
      <c r="G4" s="771"/>
      <c r="H4" s="771"/>
      <c r="I4" s="771"/>
      <c r="J4" s="771"/>
      <c r="K4" s="771"/>
      <c r="L4" s="771"/>
      <c r="M4" s="771"/>
      <c r="N4" s="771"/>
      <c r="O4" s="483"/>
      <c r="P4" s="623"/>
      <c r="Q4" s="372"/>
      <c r="R4" s="624"/>
      <c r="S4" s="624"/>
      <c r="T4" s="624"/>
      <c r="U4" s="624"/>
      <c r="V4" s="624"/>
      <c r="W4" s="624"/>
      <c r="X4" s="624"/>
      <c r="Y4" s="624"/>
      <c r="Z4" s="624"/>
      <c r="AA4" s="624"/>
      <c r="AB4" s="624"/>
      <c r="AC4" s="624"/>
      <c r="AD4" s="624"/>
      <c r="AE4" s="624"/>
      <c r="AF4" s="624"/>
      <c r="AG4" s="9"/>
    </row>
    <row r="5" spans="1:33" ht="15" customHeight="1" x14ac:dyDescent="0.2">
      <c r="A5" s="371"/>
      <c r="B5" s="371"/>
      <c r="C5" s="371"/>
      <c r="D5" s="371"/>
      <c r="E5" s="371"/>
      <c r="F5" s="371"/>
      <c r="G5" s="371"/>
      <c r="H5" s="371"/>
      <c r="I5" s="371"/>
      <c r="J5" s="371"/>
      <c r="K5" s="371"/>
      <c r="L5" s="371"/>
      <c r="M5" s="371"/>
      <c r="N5" s="371"/>
    </row>
    <row r="6" spans="1:33" ht="15" customHeight="1" thickBot="1" x14ac:dyDescent="0.25">
      <c r="A6" s="182"/>
      <c r="B6" s="182"/>
      <c r="F6" s="784" t="s">
        <v>5</v>
      </c>
      <c r="G6" s="780"/>
      <c r="H6" s="780"/>
      <c r="I6" s="780"/>
      <c r="J6" s="780"/>
      <c r="K6" s="780"/>
      <c r="L6" s="780"/>
      <c r="M6" s="780"/>
      <c r="N6" s="780"/>
    </row>
    <row r="7" spans="1:33" ht="15" customHeight="1" x14ac:dyDescent="0.2">
      <c r="A7" s="182"/>
      <c r="B7" s="182"/>
      <c r="F7" s="183" t="s">
        <v>19</v>
      </c>
      <c r="G7" s="25"/>
      <c r="H7" s="25" t="s">
        <v>33</v>
      </c>
      <c r="I7" s="9"/>
      <c r="J7" s="25" t="s">
        <v>161</v>
      </c>
      <c r="K7" s="9"/>
      <c r="L7" s="25" t="s">
        <v>32</v>
      </c>
      <c r="N7" s="25" t="s">
        <v>19</v>
      </c>
    </row>
    <row r="8" spans="1:33" ht="15" customHeight="1" x14ac:dyDescent="0.2">
      <c r="F8" s="112">
        <v>2013</v>
      </c>
      <c r="G8" s="591"/>
      <c r="H8" s="592">
        <v>2012</v>
      </c>
      <c r="J8" s="592">
        <v>2012</v>
      </c>
      <c r="L8" s="592">
        <v>2012</v>
      </c>
      <c r="N8" s="592">
        <v>2012</v>
      </c>
    </row>
    <row r="9" spans="1:33" x14ac:dyDescent="0.2">
      <c r="F9" s="613"/>
      <c r="N9" s="311"/>
    </row>
    <row r="10" spans="1:33" ht="14.25" x14ac:dyDescent="0.2">
      <c r="A10" s="582" t="s">
        <v>600</v>
      </c>
      <c r="F10" s="613"/>
      <c r="N10" s="311"/>
    </row>
    <row r="11" spans="1:33" x14ac:dyDescent="0.2">
      <c r="B11" s="584" t="s">
        <v>409</v>
      </c>
      <c r="F11" s="614">
        <v>0</v>
      </c>
      <c r="H11" s="600">
        <v>0</v>
      </c>
      <c r="J11" s="603">
        <v>0</v>
      </c>
      <c r="L11" s="601">
        <v>0</v>
      </c>
      <c r="N11" s="600">
        <v>0</v>
      </c>
    </row>
    <row r="12" spans="1:33" x14ac:dyDescent="0.2">
      <c r="B12" s="584" t="s">
        <v>281</v>
      </c>
      <c r="F12" s="614"/>
      <c r="H12" s="600"/>
      <c r="J12" s="603"/>
      <c r="L12" s="602"/>
      <c r="N12" s="604"/>
    </row>
    <row r="13" spans="1:33" x14ac:dyDescent="0.2">
      <c r="C13" s="584" t="s">
        <v>137</v>
      </c>
      <c r="F13" s="615">
        <v>13.3</v>
      </c>
      <c r="H13" s="605">
        <v>9.6</v>
      </c>
      <c r="J13" s="606">
        <v>2.6</v>
      </c>
      <c r="L13" s="607">
        <v>1.2</v>
      </c>
      <c r="N13" s="605">
        <v>1</v>
      </c>
    </row>
    <row r="14" spans="1:33" s="35" customFormat="1" x14ac:dyDescent="0.2">
      <c r="C14" s="584" t="s">
        <v>9</v>
      </c>
      <c r="F14" s="615">
        <v>3.2</v>
      </c>
      <c r="H14" s="605">
        <v>0.4</v>
      </c>
      <c r="J14" s="593">
        <v>0.7</v>
      </c>
      <c r="L14" s="607">
        <v>1.7</v>
      </c>
      <c r="N14" s="605">
        <v>1.4</v>
      </c>
    </row>
    <row r="15" spans="1:33" x14ac:dyDescent="0.2">
      <c r="B15" s="584" t="s">
        <v>500</v>
      </c>
      <c r="F15" s="615">
        <v>1.1000000000000001</v>
      </c>
      <c r="H15" s="605">
        <v>0.7</v>
      </c>
      <c r="J15" s="606">
        <v>0.7</v>
      </c>
      <c r="L15" s="607">
        <v>1.2</v>
      </c>
      <c r="N15" s="605">
        <v>0.9</v>
      </c>
    </row>
    <row r="16" spans="1:33" x14ac:dyDescent="0.2">
      <c r="B16" s="584" t="s">
        <v>13</v>
      </c>
      <c r="F16" s="616">
        <v>0.1</v>
      </c>
      <c r="H16" s="608">
        <v>0.1</v>
      </c>
      <c r="J16" s="609">
        <v>0.2</v>
      </c>
      <c r="L16" s="599">
        <v>0.1</v>
      </c>
      <c r="N16" s="608">
        <v>2.2000000000000002</v>
      </c>
    </row>
    <row r="17" spans="1:14" ht="13.5" thickBot="1" x14ac:dyDescent="0.25">
      <c r="A17" s="596"/>
      <c r="F17" s="681">
        <v>17.7</v>
      </c>
      <c r="H17" s="610">
        <v>10.8</v>
      </c>
      <c r="J17" s="610">
        <v>4.2</v>
      </c>
      <c r="K17"/>
      <c r="L17" s="610">
        <v>4.2</v>
      </c>
      <c r="N17" s="610">
        <v>5.5</v>
      </c>
    </row>
    <row r="18" spans="1:14" ht="13.5" thickTop="1" x14ac:dyDescent="0.2">
      <c r="A18" s="594"/>
      <c r="C18" s="312"/>
      <c r="F18" s="9"/>
    </row>
    <row r="19" spans="1:14" x14ac:dyDescent="0.2">
      <c r="A19" s="594"/>
      <c r="F19" s="9"/>
    </row>
    <row r="20" spans="1:14" x14ac:dyDescent="0.2">
      <c r="A20" s="594"/>
      <c r="F20" s="9"/>
    </row>
    <row r="21" spans="1:14" x14ac:dyDescent="0.2">
      <c r="A21" s="594"/>
      <c r="F21" s="9"/>
    </row>
    <row r="22" spans="1:14" x14ac:dyDescent="0.2">
      <c r="A22" s="594"/>
      <c r="F22" s="9"/>
    </row>
    <row r="23" spans="1:14" ht="15" customHeight="1" thickBot="1" x14ac:dyDescent="0.25">
      <c r="A23" s="594"/>
      <c r="F23" s="784" t="s">
        <v>5</v>
      </c>
      <c r="G23" s="780"/>
      <c r="H23" s="780"/>
      <c r="I23" s="780"/>
      <c r="J23" s="780"/>
      <c r="K23" s="780"/>
      <c r="L23" s="780"/>
      <c r="M23" s="780"/>
      <c r="N23" s="780"/>
    </row>
    <row r="24" spans="1:14" ht="15" customHeight="1" x14ac:dyDescent="0.2">
      <c r="A24" s="594"/>
      <c r="F24" s="183" t="s">
        <v>19</v>
      </c>
      <c r="G24" s="25"/>
      <c r="H24" s="25" t="s">
        <v>33</v>
      </c>
      <c r="I24" s="9"/>
      <c r="J24" s="25" t="s">
        <v>161</v>
      </c>
      <c r="K24" s="9"/>
      <c r="L24" s="25" t="s">
        <v>32</v>
      </c>
      <c r="N24" s="25" t="s">
        <v>19</v>
      </c>
    </row>
    <row r="25" spans="1:14" ht="15" customHeight="1" x14ac:dyDescent="0.2">
      <c r="A25" s="594"/>
      <c r="F25" s="112">
        <v>2013</v>
      </c>
      <c r="G25" s="672"/>
      <c r="H25" s="673">
        <v>2012</v>
      </c>
      <c r="J25" s="673">
        <v>2012</v>
      </c>
      <c r="L25" s="673">
        <v>2012</v>
      </c>
      <c r="N25" s="673">
        <v>2012</v>
      </c>
    </row>
    <row r="26" spans="1:14" x14ac:dyDescent="0.2">
      <c r="A26" s="594"/>
      <c r="F26" s="115"/>
      <c r="G26" s="672"/>
      <c r="H26" s="672"/>
      <c r="I26" s="672"/>
      <c r="J26" s="672"/>
      <c r="K26" s="672"/>
      <c r="L26" s="672"/>
      <c r="M26" s="672"/>
      <c r="N26" s="672"/>
    </row>
    <row r="27" spans="1:14" x14ac:dyDescent="0.2">
      <c r="A27" s="582" t="s">
        <v>450</v>
      </c>
      <c r="F27" s="613"/>
    </row>
    <row r="28" spans="1:14" x14ac:dyDescent="0.2">
      <c r="B28" s="584" t="s">
        <v>451</v>
      </c>
      <c r="F28" s="613"/>
    </row>
    <row r="29" spans="1:14" x14ac:dyDescent="0.2">
      <c r="C29" s="584" t="s">
        <v>458</v>
      </c>
      <c r="F29" s="617">
        <v>1.8</v>
      </c>
      <c r="H29" s="601">
        <v>13.9</v>
      </c>
      <c r="J29" s="603">
        <v>7.4</v>
      </c>
      <c r="K29" s="603"/>
      <c r="L29" s="601">
        <v>23.1</v>
      </c>
      <c r="N29" s="601">
        <v>9.9</v>
      </c>
    </row>
    <row r="30" spans="1:14" x14ac:dyDescent="0.2">
      <c r="C30" s="584" t="s">
        <v>459</v>
      </c>
      <c r="F30" s="618">
        <v>-8.1</v>
      </c>
      <c r="H30" s="607">
        <v>-12.7</v>
      </c>
      <c r="J30" s="606">
        <v>-6.4</v>
      </c>
      <c r="K30" s="606"/>
      <c r="L30" s="607">
        <v>-5.8</v>
      </c>
      <c r="N30" s="607">
        <v>-2.1</v>
      </c>
    </row>
    <row r="31" spans="1:14" x14ac:dyDescent="0.2">
      <c r="C31" s="584" t="s">
        <v>460</v>
      </c>
      <c r="F31" s="618">
        <v>-2</v>
      </c>
      <c r="H31" s="607">
        <v>-3.8</v>
      </c>
      <c r="J31" s="606">
        <v>-13.3</v>
      </c>
      <c r="K31" s="606"/>
      <c r="L31" s="607">
        <v>-9.4</v>
      </c>
      <c r="N31" s="607">
        <v>-2.5</v>
      </c>
    </row>
    <row r="32" spans="1:14" ht="14.25" x14ac:dyDescent="0.2">
      <c r="C32" s="584" t="s">
        <v>461</v>
      </c>
      <c r="F32" s="619">
        <v>-0.7</v>
      </c>
      <c r="H32" s="599">
        <v>-0.3</v>
      </c>
      <c r="J32" s="599">
        <v>2.2999999999999998</v>
      </c>
      <c r="L32" s="599">
        <v>-2.4</v>
      </c>
      <c r="N32" s="599">
        <v>3.6</v>
      </c>
    </row>
    <row r="33" spans="1:14" x14ac:dyDescent="0.2">
      <c r="B33" s="584" t="s">
        <v>75</v>
      </c>
      <c r="F33" s="618">
        <v>-9</v>
      </c>
      <c r="H33" s="607">
        <v>-2.9</v>
      </c>
      <c r="J33" s="620">
        <v>-10</v>
      </c>
      <c r="K33" s="607"/>
      <c r="L33" s="607">
        <v>5.5</v>
      </c>
      <c r="N33" s="607">
        <v>8.9</v>
      </c>
    </row>
    <row r="34" spans="1:14" ht="14.25" x14ac:dyDescent="0.2">
      <c r="B34" s="584" t="s">
        <v>452</v>
      </c>
      <c r="F34" s="615">
        <v>33</v>
      </c>
      <c r="H34" s="605">
        <v>3.1</v>
      </c>
      <c r="J34" s="606">
        <v>25</v>
      </c>
      <c r="K34" s="606"/>
      <c r="L34" s="605">
        <v>-9.4</v>
      </c>
      <c r="N34" s="605">
        <v>18</v>
      </c>
    </row>
    <row r="35" spans="1:14" x14ac:dyDescent="0.2">
      <c r="B35" s="584" t="s">
        <v>167</v>
      </c>
      <c r="F35" s="615">
        <v>2.1</v>
      </c>
      <c r="H35" s="605">
        <v>-4.2</v>
      </c>
      <c r="J35" s="606">
        <v>-0.1</v>
      </c>
      <c r="K35" s="606"/>
      <c r="L35" s="605">
        <v>-2.5</v>
      </c>
      <c r="N35" s="605">
        <v>-1</v>
      </c>
    </row>
    <row r="36" spans="1:14" x14ac:dyDescent="0.2">
      <c r="B36" s="584" t="s">
        <v>453</v>
      </c>
      <c r="F36" s="615">
        <v>0.4</v>
      </c>
      <c r="H36" s="605">
        <v>0.1</v>
      </c>
      <c r="J36" s="605">
        <v>0.6</v>
      </c>
      <c r="L36" s="605">
        <v>0</v>
      </c>
      <c r="N36" s="605">
        <v>0</v>
      </c>
    </row>
    <row r="37" spans="1:14" ht="13.5" thickBot="1" x14ac:dyDescent="0.25">
      <c r="B37" s="584" t="s">
        <v>454</v>
      </c>
      <c r="F37" s="681">
        <v>26.5</v>
      </c>
      <c r="H37" s="610">
        <v>-3.9</v>
      </c>
      <c r="J37" s="610">
        <v>15.5</v>
      </c>
      <c r="K37"/>
      <c r="L37" s="610">
        <v>-6.4</v>
      </c>
      <c r="N37" s="610">
        <v>25.9</v>
      </c>
    </row>
    <row r="38" spans="1:14" ht="13.5" thickTop="1" x14ac:dyDescent="0.2"/>
    <row r="42" spans="1:14" x14ac:dyDescent="0.2">
      <c r="D42"/>
      <c r="E42"/>
      <c r="F42"/>
      <c r="G42"/>
      <c r="H42"/>
      <c r="I42"/>
    </row>
    <row r="43" spans="1:14" ht="13.5" thickBot="1" x14ac:dyDescent="0.25">
      <c r="A43" s="36"/>
      <c r="B43" s="36"/>
      <c r="C43" s="36"/>
      <c r="D43" s="453"/>
      <c r="E43"/>
      <c r="F43" s="784" t="s">
        <v>5</v>
      </c>
      <c r="G43" s="780"/>
      <c r="H43" s="780"/>
      <c r="I43" s="780"/>
      <c r="J43" s="780"/>
      <c r="K43" s="780"/>
      <c r="L43" s="780"/>
      <c r="M43" s="780"/>
      <c r="N43" s="780"/>
    </row>
    <row r="44" spans="1:14" x14ac:dyDescent="0.2">
      <c r="A44" s="36"/>
      <c r="B44" s="36"/>
      <c r="C44" s="453"/>
      <c r="D44" s="453"/>
      <c r="F44" s="183" t="s">
        <v>19</v>
      </c>
      <c r="H44" s="25" t="s">
        <v>33</v>
      </c>
      <c r="I44" s="9"/>
      <c r="J44" s="25" t="s">
        <v>161</v>
      </c>
      <c r="K44" s="9"/>
      <c r="L44" s="25" t="s">
        <v>32</v>
      </c>
      <c r="N44" s="25" t="s">
        <v>19</v>
      </c>
    </row>
    <row r="45" spans="1:14" x14ac:dyDescent="0.2">
      <c r="A45" s="36"/>
      <c r="B45" s="36"/>
      <c r="C45" s="36"/>
      <c r="D45" s="453"/>
      <c r="F45" s="112">
        <v>2013</v>
      </c>
      <c r="H45" s="693">
        <v>2012</v>
      </c>
      <c r="J45" s="693">
        <v>2012</v>
      </c>
      <c r="L45" s="693">
        <v>2012</v>
      </c>
      <c r="N45" s="693">
        <v>2012</v>
      </c>
    </row>
    <row r="46" spans="1:14" x14ac:dyDescent="0.2">
      <c r="A46" s="703" t="s">
        <v>538</v>
      </c>
      <c r="B46" s="453"/>
      <c r="C46" s="453"/>
      <c r="D46" s="453"/>
      <c r="F46" s="115"/>
      <c r="H46" s="692"/>
      <c r="J46" s="692"/>
      <c r="L46" s="692"/>
      <c r="N46" s="692"/>
    </row>
    <row r="47" spans="1:14" x14ac:dyDescent="0.2">
      <c r="A47" s="36"/>
      <c r="B47" s="703" t="s">
        <v>539</v>
      </c>
      <c r="C47" s="453"/>
      <c r="D47" s="453"/>
      <c r="F47" s="115"/>
      <c r="H47" s="692"/>
      <c r="J47" s="692"/>
      <c r="L47" s="692"/>
      <c r="N47" s="692"/>
    </row>
    <row r="48" spans="1:14" x14ac:dyDescent="0.2">
      <c r="A48" s="36"/>
      <c r="B48" s="36"/>
      <c r="C48" s="706" t="s">
        <v>540</v>
      </c>
      <c r="D48" s="704"/>
      <c r="F48" s="710">
        <v>-3.2</v>
      </c>
      <c r="H48" s="94">
        <v>-3.1</v>
      </c>
      <c r="I48" s="94"/>
      <c r="J48" s="94">
        <v>-5</v>
      </c>
      <c r="K48" s="94"/>
      <c r="L48" s="94">
        <v>-2.9</v>
      </c>
      <c r="M48" s="94"/>
      <c r="N48" s="94">
        <v>-2.9</v>
      </c>
    </row>
    <row r="49" spans="1:14" x14ac:dyDescent="0.2">
      <c r="A49" s="36"/>
      <c r="B49" s="36"/>
      <c r="C49" s="706" t="s">
        <v>541</v>
      </c>
      <c r="D49" s="704"/>
      <c r="F49" s="711">
        <v>-0.3</v>
      </c>
      <c r="H49" s="88">
        <v>-1.8</v>
      </c>
      <c r="I49" s="88"/>
      <c r="J49" s="88">
        <v>-0.2</v>
      </c>
      <c r="K49" s="88"/>
      <c r="L49" s="88">
        <v>-0.4</v>
      </c>
      <c r="M49" s="88"/>
      <c r="N49" s="88">
        <v>-0.2</v>
      </c>
    </row>
    <row r="50" spans="1:14" ht="13.5" thickBot="1" x14ac:dyDescent="0.25">
      <c r="A50" s="36"/>
      <c r="B50" s="36"/>
      <c r="C50" s="707" t="s">
        <v>542</v>
      </c>
      <c r="D50" s="708"/>
      <c r="F50" s="722">
        <v>9.5</v>
      </c>
      <c r="H50" s="89">
        <v>8.9</v>
      </c>
      <c r="I50" s="16"/>
      <c r="J50" s="89">
        <v>9.5</v>
      </c>
      <c r="K50" s="16"/>
      <c r="L50" s="89">
        <v>7.5</v>
      </c>
      <c r="M50" s="16"/>
      <c r="N50" s="89">
        <v>7.6</v>
      </c>
    </row>
    <row r="51" spans="1:14" ht="14.25" thickTop="1" thickBot="1" x14ac:dyDescent="0.25">
      <c r="A51" s="36"/>
      <c r="B51" s="36"/>
      <c r="C51" s="706" t="s">
        <v>543</v>
      </c>
      <c r="D51" s="704"/>
      <c r="F51" s="721">
        <v>6</v>
      </c>
      <c r="H51" s="95">
        <v>4</v>
      </c>
      <c r="I51" s="700"/>
      <c r="J51" s="95">
        <v>4.3</v>
      </c>
      <c r="K51" s="700"/>
      <c r="L51" s="95">
        <v>4.2</v>
      </c>
      <c r="M51" s="700"/>
      <c r="N51" s="95">
        <v>4.5</v>
      </c>
    </row>
    <row r="52" spans="1:14" ht="13.5" thickTop="1" x14ac:dyDescent="0.2">
      <c r="A52" s="36"/>
      <c r="B52" s="36"/>
      <c r="C52" s="453"/>
      <c r="D52" s="705"/>
      <c r="F52" s="598"/>
      <c r="H52"/>
      <c r="I52" s="11"/>
      <c r="J52"/>
      <c r="K52" s="11"/>
      <c r="L52"/>
      <c r="M52" s="11"/>
      <c r="N52"/>
    </row>
    <row r="53" spans="1:14" x14ac:dyDescent="0.2">
      <c r="A53" s="36"/>
      <c r="B53" s="36"/>
      <c r="C53" s="706" t="s">
        <v>551</v>
      </c>
      <c r="D53" s="704"/>
      <c r="F53" s="94">
        <v>206.7</v>
      </c>
      <c r="G53" s="94"/>
      <c r="H53" s="94">
        <v>210.7</v>
      </c>
      <c r="I53" s="94"/>
      <c r="J53" s="94">
        <v>213.2</v>
      </c>
      <c r="K53" s="94"/>
      <c r="L53" s="94">
        <v>219.7</v>
      </c>
      <c r="M53" s="94"/>
      <c r="N53" s="94">
        <v>221.4</v>
      </c>
    </row>
    <row r="54" spans="1:14" x14ac:dyDescent="0.2">
      <c r="A54" s="36"/>
      <c r="B54" s="36"/>
      <c r="C54" s="706"/>
      <c r="D54" s="704"/>
      <c r="F54" s="598"/>
      <c r="H54"/>
      <c r="I54"/>
      <c r="J54"/>
      <c r="K54"/>
      <c r="L54"/>
      <c r="M54"/>
      <c r="N54" s="719"/>
    </row>
    <row r="55" spans="1:14" x14ac:dyDescent="0.2">
      <c r="A55" s="36"/>
      <c r="B55" s="36"/>
      <c r="C55" s="706"/>
      <c r="D55" s="704"/>
      <c r="F55" s="598"/>
      <c r="H55"/>
      <c r="I55"/>
      <c r="J55"/>
      <c r="K55"/>
      <c r="L55"/>
      <c r="M55"/>
      <c r="N55" s="719"/>
    </row>
    <row r="56" spans="1:14" x14ac:dyDescent="0.2">
      <c r="A56" s="36"/>
      <c r="B56" s="36"/>
      <c r="C56" s="706" t="s">
        <v>550</v>
      </c>
      <c r="D56" s="704"/>
      <c r="F56" s="598"/>
      <c r="H56"/>
      <c r="I56"/>
      <c r="J56"/>
      <c r="K56"/>
      <c r="L56" s="720" t="s">
        <v>548</v>
      </c>
      <c r="M56" s="16"/>
      <c r="N56" s="94">
        <v>19.2</v>
      </c>
    </row>
    <row r="57" spans="1:14" x14ac:dyDescent="0.2">
      <c r="A57" s="36"/>
      <c r="B57" s="36"/>
      <c r="C57" s="706"/>
      <c r="D57" s="705"/>
      <c r="F57" s="702"/>
      <c r="H57"/>
      <c r="I57"/>
      <c r="J57" s="11"/>
      <c r="K57" s="11"/>
      <c r="L57" s="720" t="s">
        <v>549</v>
      </c>
      <c r="M57" s="16"/>
      <c r="N57" s="88">
        <v>19.7</v>
      </c>
    </row>
    <row r="58" spans="1:14" ht="16.5" customHeight="1" x14ac:dyDescent="0.2">
      <c r="A58" s="36"/>
      <c r="B58" s="36"/>
      <c r="C58" s="706"/>
      <c r="D58" s="705"/>
      <c r="F58" s="702"/>
      <c r="H58"/>
      <c r="I58"/>
      <c r="J58" s="11"/>
      <c r="K58" s="11"/>
      <c r="L58" s="719" t="s">
        <v>544</v>
      </c>
      <c r="M58" s="16"/>
      <c r="N58" s="89">
        <v>46.9</v>
      </c>
    </row>
    <row r="59" spans="1:14" ht="13.5" thickBot="1" x14ac:dyDescent="0.25">
      <c r="A59" s="36"/>
      <c r="B59" s="36"/>
      <c r="C59" s="706"/>
      <c r="D59" s="705"/>
      <c r="F59" s="702"/>
      <c r="H59"/>
      <c r="I59"/>
      <c r="J59" s="699"/>
      <c r="K59" s="699"/>
      <c r="L59" s="712"/>
      <c r="M59" s="16"/>
      <c r="N59" s="95">
        <v>85.8</v>
      </c>
    </row>
    <row r="60" spans="1:14" ht="13.5" thickTop="1" x14ac:dyDescent="0.2">
      <c r="A60" s="36"/>
      <c r="B60" s="36"/>
      <c r="C60" s="706"/>
      <c r="D60" s="704"/>
      <c r="F60" s="701"/>
      <c r="H60"/>
      <c r="I60"/>
      <c r="J60" s="11"/>
      <c r="K60" s="11"/>
      <c r="L60" s="16"/>
      <c r="M60" s="16"/>
      <c r="N60" s="712"/>
    </row>
    <row r="61" spans="1:14" ht="15" x14ac:dyDescent="0.25">
      <c r="C61" s="709" t="s">
        <v>545</v>
      </c>
      <c r="D61" s="696"/>
      <c r="F61" s="780" t="s">
        <v>631</v>
      </c>
      <c r="G61" s="780"/>
      <c r="H61" s="780"/>
      <c r="I61" s="780"/>
      <c r="J61" s="780"/>
      <c r="K61" s="780"/>
      <c r="L61" s="780"/>
      <c r="M61" s="780"/>
      <c r="N61" s="780"/>
    </row>
    <row r="62" spans="1:14" x14ac:dyDescent="0.2">
      <c r="C62"/>
      <c r="D62"/>
      <c r="F62" s="695">
        <v>2012</v>
      </c>
      <c r="G62" s="694"/>
      <c r="H62" s="695">
        <v>2011</v>
      </c>
      <c r="I62" s="694"/>
      <c r="J62" s="695">
        <v>2010</v>
      </c>
      <c r="K62" s="694"/>
      <c r="L62" s="695">
        <v>2009</v>
      </c>
      <c r="M62" s="694"/>
      <c r="N62" s="695">
        <v>2008</v>
      </c>
    </row>
    <row r="63" spans="1:14" ht="15" x14ac:dyDescent="0.25">
      <c r="C63" s="706" t="s">
        <v>540</v>
      </c>
      <c r="D63" s="697"/>
      <c r="F63" s="714">
        <v>-13.9</v>
      </c>
      <c r="G63" s="715"/>
      <c r="H63" s="714">
        <v>-9.1999999999999993</v>
      </c>
      <c r="I63" s="715"/>
      <c r="J63" s="714">
        <v>-6.3</v>
      </c>
      <c r="K63" s="715"/>
      <c r="L63" s="714">
        <v>-5.9</v>
      </c>
      <c r="M63" s="715"/>
      <c r="N63" s="714">
        <v>-7.8</v>
      </c>
    </row>
    <row r="64" spans="1:14" ht="15" x14ac:dyDescent="0.25">
      <c r="C64" s="706" t="s">
        <v>541</v>
      </c>
      <c r="D64" s="697"/>
      <c r="F64" s="417">
        <v>-2.6</v>
      </c>
      <c r="G64" s="712"/>
      <c r="H64" s="417">
        <v>-2</v>
      </c>
      <c r="I64" s="712"/>
      <c r="J64" s="417">
        <v>0</v>
      </c>
      <c r="K64" s="712"/>
      <c r="L64" s="417">
        <v>0</v>
      </c>
      <c r="M64" s="712"/>
      <c r="N64" s="417">
        <v>0</v>
      </c>
    </row>
    <row r="65" spans="1:31" ht="15" x14ac:dyDescent="0.25">
      <c r="C65" s="707" t="s">
        <v>542</v>
      </c>
      <c r="D65" s="698"/>
      <c r="F65" s="716">
        <v>33.5</v>
      </c>
      <c r="G65" s="712"/>
      <c r="H65" s="716">
        <v>17.399999999999999</v>
      </c>
      <c r="I65" s="712"/>
      <c r="J65" s="716">
        <v>10.9</v>
      </c>
      <c r="K65" s="712"/>
      <c r="L65" s="716">
        <v>9.6</v>
      </c>
      <c r="M65" s="712"/>
      <c r="N65" s="716">
        <v>8.3000000000000007</v>
      </c>
    </row>
    <row r="66" spans="1:31" ht="15" x14ac:dyDescent="0.25">
      <c r="C66" s="706" t="s">
        <v>543</v>
      </c>
      <c r="D66" s="697"/>
      <c r="F66" s="717">
        <v>17</v>
      </c>
      <c r="G66" s="715"/>
      <c r="H66" s="717">
        <v>6.2</v>
      </c>
      <c r="I66" s="715"/>
      <c r="J66" s="717">
        <v>4.5999999999999996</v>
      </c>
      <c r="K66" s="715"/>
      <c r="L66" s="717">
        <v>3.7</v>
      </c>
      <c r="M66" s="715"/>
      <c r="N66" s="717">
        <v>0.5</v>
      </c>
    </row>
    <row r="67" spans="1:31" ht="15" x14ac:dyDescent="0.25">
      <c r="C67"/>
      <c r="D67" s="696"/>
      <c r="F67" s="36"/>
      <c r="G67" s="36"/>
      <c r="H67" s="453"/>
      <c r="I67" s="713"/>
      <c r="J67" s="453"/>
      <c r="K67" s="713"/>
      <c r="L67" s="453"/>
      <c r="M67" s="713"/>
      <c r="N67" s="453"/>
    </row>
    <row r="68" spans="1:31" x14ac:dyDescent="0.2">
      <c r="I68" s="9"/>
      <c r="M68" s="9"/>
    </row>
    <row r="71" spans="1:31" s="594" customFormat="1" ht="25.5" customHeight="1" x14ac:dyDescent="0.2">
      <c r="A71" s="809" t="s">
        <v>601</v>
      </c>
      <c r="B71" s="809"/>
      <c r="C71" s="809"/>
      <c r="D71" s="809"/>
      <c r="E71" s="809"/>
      <c r="F71" s="809"/>
      <c r="G71" s="809"/>
      <c r="H71" s="809"/>
      <c r="I71" s="809"/>
      <c r="J71" s="809"/>
      <c r="K71" s="809"/>
      <c r="L71" s="809"/>
      <c r="M71" s="809"/>
      <c r="N71" s="809"/>
    </row>
    <row r="72" spans="1:31" s="596" customFormat="1" ht="18" customHeight="1" x14ac:dyDescent="0.2">
      <c r="A72" s="589" t="s">
        <v>464</v>
      </c>
      <c r="F72" s="583"/>
      <c r="G72" s="583"/>
      <c r="H72" s="583"/>
      <c r="I72" s="583"/>
      <c r="J72" s="583"/>
      <c r="K72" s="583"/>
      <c r="L72" s="583"/>
      <c r="M72" s="583"/>
      <c r="N72" s="595"/>
      <c r="O72" s="588"/>
      <c r="P72" s="595"/>
      <c r="Q72" s="595"/>
      <c r="R72" s="595"/>
      <c r="S72" s="595"/>
      <c r="T72" s="595"/>
      <c r="U72" s="595"/>
      <c r="V72" s="595"/>
      <c r="W72" s="595"/>
      <c r="X72" s="595"/>
      <c r="Y72" s="595"/>
      <c r="Z72" s="595"/>
      <c r="AA72" s="595"/>
      <c r="AB72" s="595"/>
      <c r="AC72" s="595"/>
      <c r="AD72" s="595"/>
      <c r="AE72" s="595"/>
    </row>
    <row r="73" spans="1:31" s="594" customFormat="1" ht="20.25" customHeight="1" x14ac:dyDescent="0.2">
      <c r="A73" s="590" t="s">
        <v>465</v>
      </c>
    </row>
    <row r="74" spans="1:31" s="594" customFormat="1" x14ac:dyDescent="0.2"/>
    <row r="75" spans="1:31" s="594" customFormat="1" x14ac:dyDescent="0.2"/>
    <row r="76" spans="1:31" x14ac:dyDescent="0.2">
      <c r="F76" s="694"/>
      <c r="G76" s="694"/>
      <c r="H76" s="694"/>
      <c r="I76" s="694"/>
      <c r="J76" s="694"/>
      <c r="K76" s="694"/>
      <c r="L76" s="694"/>
      <c r="M76" s="694"/>
      <c r="N76" s="694"/>
    </row>
    <row r="77" spans="1:31" x14ac:dyDescent="0.2">
      <c r="F77" s="715"/>
      <c r="G77" s="715"/>
      <c r="H77" s="715"/>
      <c r="I77" s="715"/>
      <c r="J77" s="715"/>
      <c r="K77" s="715"/>
      <c r="L77" s="715"/>
      <c r="M77" s="715"/>
      <c r="N77" s="715"/>
    </row>
    <row r="78" spans="1:31" x14ac:dyDescent="0.2">
      <c r="F78" s="712"/>
      <c r="G78" s="712"/>
      <c r="H78" s="712"/>
      <c r="I78" s="712"/>
      <c r="J78" s="712"/>
      <c r="K78" s="712"/>
      <c r="L78" s="712"/>
      <c r="M78" s="712"/>
      <c r="N78" s="712"/>
    </row>
    <row r="79" spans="1:31" x14ac:dyDescent="0.2">
      <c r="F79" s="712"/>
      <c r="G79" s="712"/>
      <c r="H79" s="712"/>
      <c r="I79" s="712"/>
      <c r="J79" s="712"/>
      <c r="K79" s="712"/>
      <c r="L79" s="712"/>
      <c r="M79" s="712"/>
      <c r="N79" s="712"/>
    </row>
    <row r="80" spans="1:31" x14ac:dyDescent="0.2">
      <c r="F80" s="715"/>
      <c r="G80" s="715"/>
      <c r="H80" s="715"/>
      <c r="I80" s="715"/>
      <c r="J80" s="715"/>
      <c r="K80" s="715"/>
      <c r="L80" s="715"/>
      <c r="M80" s="715"/>
      <c r="N80" s="715"/>
    </row>
    <row r="81" spans="6:14" x14ac:dyDescent="0.2">
      <c r="F81" s="9"/>
      <c r="G81" s="9"/>
      <c r="H81" s="9"/>
      <c r="I81" s="9"/>
      <c r="J81" s="9"/>
      <c r="K81" s="9"/>
      <c r="L81" s="9"/>
      <c r="M81" s="9"/>
      <c r="N81" s="9"/>
    </row>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sheetData>
  <mergeCells count="9">
    <mergeCell ref="A1:N1"/>
    <mergeCell ref="A2:N2"/>
    <mergeCell ref="A3:N3"/>
    <mergeCell ref="A4:N4"/>
    <mergeCell ref="A71:N71"/>
    <mergeCell ref="F6:N6"/>
    <mergeCell ref="F23:N23"/>
    <mergeCell ref="F43:N43"/>
    <mergeCell ref="F61:N61"/>
  </mergeCells>
  <printOptions horizontalCentered="1"/>
  <pageMargins left="0.44" right="0.25" top="1" bottom="1" header="0.5" footer="0.25"/>
  <pageSetup scale="60" orientation="portrait"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173"/>
  <sheetViews>
    <sheetView showGridLines="0" zoomScale="85" zoomScaleNormal="85" workbookViewId="0">
      <selection sqref="A1:N1"/>
    </sheetView>
  </sheetViews>
  <sheetFormatPr defaultColWidth="9.140625" defaultRowHeight="12.75" x14ac:dyDescent="0.2"/>
  <cols>
    <col min="1" max="1" width="2.7109375" style="4" customWidth="1"/>
    <col min="2" max="3" width="9.140625" style="4"/>
    <col min="4" max="4" width="10.140625" style="4" customWidth="1"/>
    <col min="5" max="5" width="9.140625" style="4"/>
    <col min="6" max="6" width="13" style="4" customWidth="1"/>
    <col min="7" max="7" width="3.7109375" style="4" customWidth="1"/>
    <col min="8" max="8" width="13" style="4" customWidth="1"/>
    <col min="9" max="9" width="4" style="4" customWidth="1"/>
    <col min="10" max="10" width="13" style="4" customWidth="1"/>
    <col min="11" max="11" width="3.5703125" style="4" customWidth="1"/>
    <col min="12" max="12" width="12.85546875" style="4" customWidth="1"/>
    <col min="13" max="13" width="3.5703125" style="4" customWidth="1"/>
    <col min="14" max="14" width="12.85546875" style="4" customWidth="1"/>
    <col min="15" max="16384" width="9.140625" style="4"/>
  </cols>
  <sheetData>
    <row r="1" spans="1:19" ht="15" customHeight="1" x14ac:dyDescent="0.2">
      <c r="A1" s="771" t="s">
        <v>4</v>
      </c>
      <c r="B1" s="771"/>
      <c r="C1" s="771"/>
      <c r="D1" s="771"/>
      <c r="E1" s="771"/>
      <c r="F1" s="771"/>
      <c r="G1" s="771"/>
      <c r="H1" s="771"/>
      <c r="I1" s="771"/>
      <c r="J1" s="771"/>
      <c r="K1" s="771"/>
      <c r="L1" s="771"/>
      <c r="M1" s="771"/>
      <c r="N1" s="771"/>
    </row>
    <row r="2" spans="1:19" ht="15" customHeight="1" x14ac:dyDescent="0.2">
      <c r="A2" s="771" t="s">
        <v>561</v>
      </c>
      <c r="B2" s="771"/>
      <c r="C2" s="771"/>
      <c r="D2" s="771"/>
      <c r="E2" s="771"/>
      <c r="F2" s="771"/>
      <c r="G2" s="771"/>
      <c r="H2" s="771"/>
      <c r="I2" s="771"/>
      <c r="J2" s="771"/>
      <c r="K2" s="771"/>
      <c r="L2" s="771"/>
      <c r="M2" s="771"/>
      <c r="N2" s="771"/>
    </row>
    <row r="3" spans="1:19" ht="15" customHeight="1" x14ac:dyDescent="0.2">
      <c r="A3" s="771" t="s">
        <v>93</v>
      </c>
      <c r="B3" s="771"/>
      <c r="C3" s="771"/>
      <c r="D3" s="771"/>
      <c r="E3" s="771"/>
      <c r="F3" s="771"/>
      <c r="G3" s="771"/>
      <c r="H3" s="771"/>
      <c r="I3" s="771"/>
      <c r="J3" s="771"/>
      <c r="K3" s="771"/>
      <c r="L3" s="771"/>
      <c r="M3" s="771"/>
      <c r="N3" s="771"/>
    </row>
    <row r="4" spans="1:19" ht="15" customHeight="1" x14ac:dyDescent="0.2">
      <c r="A4" s="771" t="s">
        <v>90</v>
      </c>
      <c r="B4" s="771"/>
      <c r="C4" s="771"/>
      <c r="D4" s="771"/>
      <c r="E4" s="771"/>
      <c r="F4" s="771"/>
      <c r="G4" s="771"/>
      <c r="H4" s="771"/>
      <c r="I4" s="771"/>
      <c r="J4" s="771"/>
      <c r="K4" s="771"/>
      <c r="L4" s="771"/>
      <c r="M4" s="771"/>
      <c r="N4" s="771"/>
    </row>
    <row r="5" spans="1:19" ht="15" customHeight="1" x14ac:dyDescent="0.2"/>
    <row r="6" spans="1:19" ht="15" customHeight="1" thickBot="1" x14ac:dyDescent="0.25">
      <c r="A6" s="182"/>
      <c r="B6" s="182"/>
      <c r="F6" s="578"/>
      <c r="G6" s="780" t="s">
        <v>5</v>
      </c>
      <c r="H6" s="780"/>
      <c r="I6" s="780"/>
      <c r="J6" s="780"/>
      <c r="K6" s="780"/>
      <c r="L6" s="780"/>
      <c r="M6" s="780"/>
      <c r="N6" s="780"/>
      <c r="O6" s="99"/>
      <c r="P6" s="99"/>
      <c r="Q6" s="99"/>
      <c r="R6" s="99"/>
      <c r="S6" s="99"/>
    </row>
    <row r="7" spans="1:19" ht="15" customHeight="1" x14ac:dyDescent="0.2">
      <c r="A7" s="182"/>
      <c r="B7" s="182"/>
      <c r="F7" s="109" t="s">
        <v>19</v>
      </c>
      <c r="G7" s="184"/>
      <c r="H7" s="25" t="s">
        <v>33</v>
      </c>
      <c r="I7" s="25"/>
      <c r="J7" s="25" t="s">
        <v>161</v>
      </c>
      <c r="K7" s="25"/>
      <c r="L7" s="25" t="s">
        <v>32</v>
      </c>
      <c r="M7" s="25"/>
      <c r="N7" s="25" t="s">
        <v>19</v>
      </c>
    </row>
    <row r="8" spans="1:19" ht="15" customHeight="1" x14ac:dyDescent="0.2">
      <c r="F8" s="112">
        <v>2013</v>
      </c>
      <c r="G8" s="409"/>
      <c r="H8" s="733">
        <v>2012</v>
      </c>
      <c r="I8" s="732"/>
      <c r="J8" s="733">
        <v>2012</v>
      </c>
      <c r="K8" s="732"/>
      <c r="L8" s="733">
        <v>2012</v>
      </c>
      <c r="M8" s="732"/>
      <c r="N8" s="733">
        <v>2012</v>
      </c>
    </row>
    <row r="9" spans="1:19" ht="15" customHeight="1" x14ac:dyDescent="0.2">
      <c r="A9" s="26" t="s">
        <v>411</v>
      </c>
      <c r="F9" s="106"/>
      <c r="G9" s="29"/>
    </row>
    <row r="10" spans="1:19" ht="15" customHeight="1" x14ac:dyDescent="0.2">
      <c r="B10" s="4" t="s">
        <v>92</v>
      </c>
      <c r="F10" s="116">
        <v>51.9</v>
      </c>
      <c r="G10" s="339"/>
      <c r="H10" s="22">
        <v>18.600000000000001</v>
      </c>
      <c r="I10" s="22"/>
      <c r="J10" s="22">
        <v>24.1</v>
      </c>
      <c r="L10" s="22">
        <v>29.6</v>
      </c>
      <c r="N10" s="22">
        <v>59.1</v>
      </c>
    </row>
    <row r="11" spans="1:19" ht="15" customHeight="1" x14ac:dyDescent="0.2">
      <c r="B11" s="36" t="s">
        <v>254</v>
      </c>
      <c r="F11" s="152">
        <v>1.7</v>
      </c>
      <c r="G11" s="340"/>
      <c r="H11" s="13">
        <v>1.4</v>
      </c>
      <c r="I11" s="13"/>
      <c r="J11" s="13">
        <v>3.8</v>
      </c>
      <c r="L11" s="13">
        <v>4.2</v>
      </c>
      <c r="N11" s="13">
        <v>2.9</v>
      </c>
    </row>
    <row r="12" spans="1:19" ht="15" customHeight="1" x14ac:dyDescent="0.2">
      <c r="B12" s="36" t="s">
        <v>624</v>
      </c>
      <c r="F12" s="161">
        <v>12.9</v>
      </c>
      <c r="G12" s="340"/>
      <c r="H12" s="20">
        <v>5.7</v>
      </c>
      <c r="I12" s="13"/>
      <c r="J12" s="20">
        <v>3.4</v>
      </c>
      <c r="L12" s="20">
        <v>1.8</v>
      </c>
      <c r="N12" s="20">
        <v>4.7</v>
      </c>
    </row>
    <row r="13" spans="1:19" ht="15" customHeight="1" x14ac:dyDescent="0.2">
      <c r="A13" s="4" t="s">
        <v>8</v>
      </c>
      <c r="F13" s="116">
        <v>66.5</v>
      </c>
      <c r="G13" s="339"/>
      <c r="H13" s="22">
        <v>25.7</v>
      </c>
      <c r="I13" s="22"/>
      <c r="J13" s="22">
        <v>31.3</v>
      </c>
      <c r="L13" s="22">
        <v>35.6</v>
      </c>
      <c r="N13" s="22">
        <v>66.7</v>
      </c>
    </row>
    <row r="14" spans="1:19" ht="15" customHeight="1" x14ac:dyDescent="0.2">
      <c r="F14" s="152"/>
      <c r="G14" s="340"/>
      <c r="H14" s="13"/>
      <c r="I14" s="13"/>
      <c r="J14" s="13"/>
      <c r="L14" s="13"/>
      <c r="N14" s="13"/>
    </row>
    <row r="15" spans="1:19" ht="15" customHeight="1" x14ac:dyDescent="0.2">
      <c r="A15" s="26" t="s">
        <v>327</v>
      </c>
      <c r="F15" s="152"/>
      <c r="G15" s="340"/>
      <c r="H15" s="13"/>
      <c r="I15" s="13"/>
      <c r="J15" s="13"/>
      <c r="L15" s="13"/>
      <c r="N15" s="13"/>
    </row>
    <row r="16" spans="1:19" ht="15" customHeight="1" x14ac:dyDescent="0.2">
      <c r="B16" s="36" t="s">
        <v>496</v>
      </c>
      <c r="F16" s="116">
        <v>161.30000000000001</v>
      </c>
      <c r="G16" s="339"/>
      <c r="H16" s="22">
        <v>174.1</v>
      </c>
      <c r="I16" s="22"/>
      <c r="J16" s="22">
        <v>116.2</v>
      </c>
      <c r="L16" s="22">
        <v>247.2</v>
      </c>
      <c r="N16" s="22">
        <v>285.5</v>
      </c>
    </row>
    <row r="17" spans="1:14" ht="15" customHeight="1" x14ac:dyDescent="0.2">
      <c r="B17" s="36" t="s">
        <v>625</v>
      </c>
      <c r="F17" s="152">
        <v>148.69999999999999</v>
      </c>
      <c r="G17" s="339"/>
      <c r="H17" s="52">
        <v>115.8</v>
      </c>
      <c r="I17" s="52"/>
      <c r="J17" s="52">
        <v>43.2</v>
      </c>
      <c r="K17" s="52"/>
      <c r="L17" s="52">
        <v>73</v>
      </c>
      <c r="M17" s="52"/>
      <c r="N17" s="52">
        <v>60.6</v>
      </c>
    </row>
    <row r="18" spans="1:14" ht="15" customHeight="1" x14ac:dyDescent="0.2">
      <c r="B18" s="36" t="s">
        <v>497</v>
      </c>
      <c r="F18" s="161">
        <v>12</v>
      </c>
      <c r="G18" s="340"/>
      <c r="H18" s="20">
        <v>10.9</v>
      </c>
      <c r="I18" s="13"/>
      <c r="J18" s="20">
        <v>7.1</v>
      </c>
      <c r="L18" s="20">
        <v>5.3</v>
      </c>
      <c r="N18" s="20">
        <v>7.7</v>
      </c>
    </row>
    <row r="19" spans="1:14" ht="15" customHeight="1" x14ac:dyDescent="0.2">
      <c r="A19" s="4" t="s">
        <v>8</v>
      </c>
      <c r="F19" s="116">
        <v>322</v>
      </c>
      <c r="G19" s="339"/>
      <c r="H19" s="22">
        <v>300.8</v>
      </c>
      <c r="I19" s="22"/>
      <c r="J19" s="22">
        <v>166.5</v>
      </c>
      <c r="L19" s="22">
        <v>325.5</v>
      </c>
      <c r="N19" s="22">
        <v>353.8</v>
      </c>
    </row>
    <row r="20" spans="1:14" ht="15" customHeight="1" x14ac:dyDescent="0.2">
      <c r="F20" s="152"/>
      <c r="G20" s="340"/>
      <c r="H20" s="7"/>
      <c r="I20" s="7"/>
      <c r="J20" s="7"/>
      <c r="L20" s="7"/>
      <c r="N20" s="7"/>
    </row>
    <row r="21" spans="1:14" ht="15" customHeight="1" x14ac:dyDescent="0.2">
      <c r="A21" s="26" t="s">
        <v>328</v>
      </c>
      <c r="F21" s="152"/>
      <c r="G21" s="340"/>
      <c r="H21" s="7"/>
      <c r="I21" s="7"/>
      <c r="J21" s="7"/>
      <c r="L21" s="7"/>
      <c r="N21" s="7"/>
    </row>
    <row r="22" spans="1:14" ht="15" customHeight="1" x14ac:dyDescent="0.2">
      <c r="B22" s="4" t="s">
        <v>14</v>
      </c>
      <c r="F22" s="116">
        <v>38.4</v>
      </c>
      <c r="G22" s="339"/>
      <c r="H22" s="22">
        <v>43.6</v>
      </c>
      <c r="I22" s="22"/>
      <c r="J22" s="22">
        <v>37.6</v>
      </c>
      <c r="L22" s="22">
        <v>64.099999999999994</v>
      </c>
      <c r="N22" s="22">
        <v>28.2</v>
      </c>
    </row>
    <row r="23" spans="1:14" ht="15" customHeight="1" x14ac:dyDescent="0.2">
      <c r="B23" s="36" t="s">
        <v>244</v>
      </c>
      <c r="F23" s="161">
        <v>2.2999999999999998</v>
      </c>
      <c r="G23" s="340"/>
      <c r="H23" s="20">
        <v>14</v>
      </c>
      <c r="I23" s="13"/>
      <c r="J23" s="20">
        <v>11.9</v>
      </c>
      <c r="L23" s="20">
        <v>31.2</v>
      </c>
      <c r="N23" s="20">
        <v>27.6</v>
      </c>
    </row>
    <row r="24" spans="1:14" ht="15" customHeight="1" x14ac:dyDescent="0.2">
      <c r="A24" s="4" t="s">
        <v>8</v>
      </c>
      <c r="F24" s="116">
        <v>40.700000000000003</v>
      </c>
      <c r="G24" s="339"/>
      <c r="H24" s="22">
        <v>57.6</v>
      </c>
      <c r="I24" s="22"/>
      <c r="J24" s="22">
        <v>49.5</v>
      </c>
      <c r="L24" s="22">
        <v>95.3</v>
      </c>
      <c r="N24" s="22">
        <v>55.8</v>
      </c>
    </row>
    <row r="25" spans="1:14" ht="15" customHeight="1" x14ac:dyDescent="0.2">
      <c r="F25" s="152"/>
      <c r="G25" s="340"/>
      <c r="H25" s="13"/>
      <c r="I25" s="13"/>
      <c r="J25" s="13"/>
      <c r="L25" s="13"/>
      <c r="N25" s="13"/>
    </row>
    <row r="26" spans="1:14" ht="15" customHeight="1" x14ac:dyDescent="0.2">
      <c r="A26" s="26" t="s">
        <v>500</v>
      </c>
      <c r="F26" s="152"/>
      <c r="G26" s="340"/>
      <c r="H26" s="7"/>
      <c r="I26" s="7"/>
      <c r="J26" s="7"/>
      <c r="L26" s="7"/>
      <c r="N26" s="7"/>
    </row>
    <row r="27" spans="1:14" ht="15" customHeight="1" x14ac:dyDescent="0.2">
      <c r="B27" s="36" t="s">
        <v>329</v>
      </c>
      <c r="F27" s="116">
        <v>0.5</v>
      </c>
      <c r="G27" s="339"/>
      <c r="H27" s="22">
        <v>0.6</v>
      </c>
      <c r="I27" s="22"/>
      <c r="J27" s="22">
        <v>0.5</v>
      </c>
      <c r="L27" s="22">
        <v>0.6</v>
      </c>
      <c r="N27" s="22">
        <v>0.5</v>
      </c>
    </row>
    <row r="28" spans="1:14" ht="15" customHeight="1" x14ac:dyDescent="0.2">
      <c r="B28" s="36" t="s">
        <v>429</v>
      </c>
      <c r="F28" s="152">
        <v>1.6</v>
      </c>
      <c r="G28" s="340"/>
      <c r="H28" s="13">
        <v>0.5</v>
      </c>
      <c r="I28" s="13"/>
      <c r="J28" s="13">
        <v>0.4</v>
      </c>
      <c r="L28" s="13">
        <v>0.4</v>
      </c>
      <c r="N28" s="13">
        <v>0.3</v>
      </c>
    </row>
    <row r="29" spans="1:14" ht="15" customHeight="1" x14ac:dyDescent="0.2">
      <c r="B29" s="36" t="s">
        <v>330</v>
      </c>
      <c r="F29" s="161">
        <v>0.2</v>
      </c>
      <c r="G29" s="340"/>
      <c r="H29" s="20">
        <v>0.2</v>
      </c>
      <c r="I29" s="13"/>
      <c r="J29" s="20">
        <v>0.7</v>
      </c>
      <c r="L29" s="20">
        <v>2.2000000000000002</v>
      </c>
      <c r="N29" s="20">
        <v>2.2000000000000002</v>
      </c>
    </row>
    <row r="30" spans="1:14" ht="15" customHeight="1" x14ac:dyDescent="0.2">
      <c r="A30" s="4" t="s">
        <v>325</v>
      </c>
      <c r="B30" s="36"/>
      <c r="F30" s="152">
        <v>2.2999999999999998</v>
      </c>
      <c r="G30" s="340"/>
      <c r="H30" s="13">
        <v>1.3</v>
      </c>
      <c r="I30" s="13"/>
      <c r="J30" s="13">
        <v>1.6</v>
      </c>
      <c r="L30" s="13">
        <v>3.2</v>
      </c>
      <c r="N30" s="13">
        <v>3</v>
      </c>
    </row>
    <row r="31" spans="1:14" ht="15" customHeight="1" x14ac:dyDescent="0.2">
      <c r="B31" s="36" t="s">
        <v>567</v>
      </c>
      <c r="F31" s="152">
        <v>0</v>
      </c>
      <c r="G31" s="340"/>
      <c r="H31" s="13">
        <v>0</v>
      </c>
      <c r="I31" s="13"/>
      <c r="J31" s="13">
        <v>0</v>
      </c>
      <c r="L31" s="13">
        <v>0</v>
      </c>
      <c r="N31" s="13">
        <v>2</v>
      </c>
    </row>
    <row r="32" spans="1:14" ht="15" customHeight="1" x14ac:dyDescent="0.2">
      <c r="B32" s="36" t="s">
        <v>569</v>
      </c>
      <c r="F32" s="161">
        <v>2.4</v>
      </c>
      <c r="G32" s="340"/>
      <c r="H32" s="20">
        <v>0</v>
      </c>
      <c r="I32" s="13"/>
      <c r="J32" s="20">
        <v>0</v>
      </c>
      <c r="L32" s="20">
        <v>0</v>
      </c>
      <c r="N32" s="20">
        <v>0</v>
      </c>
    </row>
    <row r="33" spans="1:14" ht="15" customHeight="1" x14ac:dyDescent="0.2">
      <c r="A33" s="4" t="s">
        <v>568</v>
      </c>
      <c r="B33" s="36"/>
      <c r="F33" s="152">
        <v>2.4</v>
      </c>
      <c r="G33" s="340"/>
      <c r="H33" s="13">
        <v>0</v>
      </c>
      <c r="I33" s="13"/>
      <c r="J33" s="13">
        <v>0</v>
      </c>
      <c r="K33" s="73"/>
      <c r="L33" s="13">
        <v>0</v>
      </c>
      <c r="M33" s="73"/>
      <c r="N33" s="13">
        <v>2</v>
      </c>
    </row>
    <row r="34" spans="1:14" ht="15" customHeight="1" thickBot="1" x14ac:dyDescent="0.25">
      <c r="A34" s="4" t="s">
        <v>8</v>
      </c>
      <c r="F34" s="341">
        <v>4.7</v>
      </c>
      <c r="G34" s="339"/>
      <c r="H34" s="338">
        <v>1.3</v>
      </c>
      <c r="I34" s="22"/>
      <c r="J34" s="338">
        <v>1.6</v>
      </c>
      <c r="L34" s="338">
        <v>3.2</v>
      </c>
      <c r="N34" s="338">
        <v>5</v>
      </c>
    </row>
    <row r="36" spans="1:14" x14ac:dyDescent="0.2">
      <c r="A36" s="9"/>
      <c r="B36" s="9"/>
      <c r="C36" s="9"/>
      <c r="D36" s="9"/>
      <c r="E36" s="9"/>
      <c r="F36" s="9"/>
      <c r="G36" s="9"/>
      <c r="H36" s="9"/>
      <c r="I36" s="9"/>
      <c r="J36" s="9"/>
      <c r="K36" s="9"/>
      <c r="L36" s="9"/>
      <c r="M36" s="9"/>
      <c r="N36" s="9"/>
    </row>
    <row r="37" spans="1:14" ht="15.75" customHeight="1" x14ac:dyDescent="0.2">
      <c r="A37" s="776"/>
      <c r="B37" s="776"/>
      <c r="C37" s="776"/>
      <c r="D37" s="776"/>
      <c r="E37" s="776"/>
      <c r="F37" s="776"/>
      <c r="G37" s="776"/>
      <c r="H37" s="776"/>
      <c r="I37" s="776"/>
      <c r="J37" s="776"/>
      <c r="K37" s="776"/>
      <c r="L37" s="776"/>
      <c r="M37" s="776"/>
      <c r="N37" s="776"/>
    </row>
    <row r="38" spans="1:14" ht="16.5" customHeight="1" x14ac:dyDescent="0.2">
      <c r="A38" s="810" t="s">
        <v>331</v>
      </c>
      <c r="B38" s="810"/>
      <c r="C38" s="810"/>
      <c r="D38" s="810"/>
      <c r="E38" s="810"/>
      <c r="F38" s="810"/>
      <c r="G38" s="810"/>
      <c r="H38" s="810"/>
      <c r="I38" s="810"/>
      <c r="J38" s="810"/>
      <c r="K38" s="810"/>
      <c r="L38" s="810"/>
      <c r="M38" s="810"/>
      <c r="N38" s="810"/>
    </row>
    <row r="39" spans="1:14" ht="16.5" customHeight="1" x14ac:dyDescent="0.2">
      <c r="A39" s="811" t="s">
        <v>332</v>
      </c>
      <c r="B39" s="811"/>
      <c r="C39" s="811"/>
      <c r="D39" s="811"/>
      <c r="E39" s="811"/>
      <c r="F39" s="811"/>
      <c r="G39" s="811"/>
      <c r="H39" s="811"/>
      <c r="I39" s="811"/>
      <c r="J39" s="811"/>
      <c r="K39" s="811"/>
      <c r="L39" s="811"/>
      <c r="M39" s="811"/>
      <c r="N39" s="811"/>
    </row>
    <row r="40" spans="1:14" ht="16.5" customHeight="1" x14ac:dyDescent="0.2">
      <c r="A40" s="811" t="s">
        <v>333</v>
      </c>
      <c r="B40" s="811"/>
      <c r="C40" s="811"/>
      <c r="D40" s="811"/>
      <c r="E40" s="811"/>
      <c r="F40" s="811"/>
      <c r="G40" s="811"/>
      <c r="H40" s="811"/>
      <c r="I40" s="811"/>
      <c r="J40" s="811"/>
      <c r="K40" s="811"/>
      <c r="L40" s="811"/>
      <c r="M40" s="811"/>
      <c r="N40" s="811"/>
    </row>
    <row r="41" spans="1:14" ht="16.5" customHeight="1" x14ac:dyDescent="0.2">
      <c r="A41" s="810" t="s">
        <v>622</v>
      </c>
      <c r="B41" s="810"/>
      <c r="C41" s="810"/>
      <c r="D41" s="810"/>
      <c r="E41" s="810"/>
      <c r="F41" s="810"/>
      <c r="G41" s="810"/>
      <c r="H41" s="810"/>
      <c r="I41" s="810"/>
      <c r="J41" s="810"/>
      <c r="K41" s="810"/>
      <c r="L41" s="810"/>
      <c r="M41" s="810"/>
      <c r="N41" s="810"/>
    </row>
    <row r="42" spans="1:14" ht="18" customHeight="1" x14ac:dyDescent="0.2">
      <c r="A42" s="810"/>
      <c r="B42" s="810"/>
      <c r="C42" s="810"/>
      <c r="D42" s="810"/>
      <c r="E42" s="810"/>
      <c r="F42" s="810"/>
      <c r="G42" s="810"/>
      <c r="H42" s="810"/>
      <c r="I42" s="810"/>
      <c r="J42" s="810"/>
      <c r="K42" s="810"/>
      <c r="L42" s="810"/>
      <c r="M42" s="810"/>
      <c r="N42" s="810"/>
    </row>
    <row r="46" spans="1:14" x14ac:dyDescent="0.2">
      <c r="B46" s="342"/>
      <c r="K46" s="34"/>
      <c r="L46" s="34"/>
      <c r="M46" s="34"/>
      <c r="N46" s="34"/>
    </row>
    <row r="47" spans="1:14" x14ac:dyDescent="0.2">
      <c r="K47" s="337"/>
      <c r="L47" s="337"/>
      <c r="M47" s="337"/>
      <c r="N47" s="337"/>
    </row>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sheetData>
  <customSheetViews>
    <customSheetView guid="{BB489BB3-2D53-413E-AD00-AB43691AC855}" scale="85" showPageBreaks="1" fitToPage="1" hiddenColumns="1" showRuler="0">
      <selection activeCell="E10" sqref="E10"/>
      <pageMargins left="0.75" right="0.75" top="1" bottom="1" header="0.5" footer="0.5"/>
      <pageSetup scale="55" orientation="portrait" r:id="rId1"/>
      <headerFooter alignWithMargins="0">
        <oddFooter>&amp;C16</oddFooter>
      </headerFooter>
    </customSheetView>
    <customSheetView guid="{F30CFF5F-06AE-413E-B0EA-C362270C0920}" scale="85" showPageBreaks="1" fitToPage="1" printArea="1" showRuler="0">
      <selection sqref="A1:M33"/>
      <pageMargins left="0.75" right="0.75" top="1" bottom="1" header="0.5" footer="0.5"/>
      <pageSetup scale="83" orientation="portrait" r:id="rId2"/>
      <headerFooter alignWithMargins="0">
        <oddFooter>&amp;C16</oddFooter>
      </headerFooter>
    </customSheetView>
    <customSheetView guid="{D97CCAFC-5B61-415D-B9F9-6C87CB9B4646}" showPageBreaks="1" fitToPage="1" showRuler="0">
      <selection activeCell="O6" sqref="O6"/>
      <pageMargins left="0.75" right="0.75" top="1" bottom="1" header="0.5" footer="0.5"/>
      <pageSetup scale="71" orientation="portrait" r:id="rId3"/>
      <headerFooter alignWithMargins="0">
        <oddFooter>&amp;C16</oddFooter>
      </headerFooter>
    </customSheetView>
    <customSheetView guid="{75FBFE48-A3FE-4DFE-B0C3-1CADC20D201F}" scale="85" showPageBreaks="1" fitToPage="1" showRuler="0">
      <selection activeCell="C17" sqref="C17"/>
      <pageMargins left="0.75" right="0.75" top="1" bottom="1" header="0.5" footer="0.5"/>
      <pageSetup scale="71" orientation="portrait" r:id="rId4"/>
      <headerFooter alignWithMargins="0">
        <oddFooter>&amp;C16</oddFooter>
      </headerFooter>
    </customSheetView>
    <customSheetView guid="{602DFF62-6E78-4F05-A3A9-BDCDB30EDE1F}" fitToPage="1" showRuler="0">
      <selection activeCell="E10" sqref="E10"/>
      <pageMargins left="0.75" right="0.75" top="1" bottom="1" header="0.5" footer="0.5"/>
      <pageSetup scale="83" orientation="portrait" r:id="rId5"/>
      <headerFooter alignWithMargins="0">
        <oddFooter>&amp;C16</oddFooter>
      </headerFooter>
    </customSheetView>
    <customSheetView guid="{87CA07EF-0EB1-42D1-AE90-C5CC7141C284}" scale="85" fitToPage="1" showRuler="0">
      <selection activeCell="D42" sqref="D42:E43"/>
      <pageMargins left="0.75" right="0.75" top="1" bottom="1" header="0.5" footer="0.5"/>
      <pageSetup scale="71" orientation="portrait" r:id="rId6"/>
      <headerFooter alignWithMargins="0">
        <oddFooter>&amp;C16</oddFooter>
      </headerFooter>
    </customSheetView>
    <customSheetView guid="{FEDB779B-ABD3-4BEE-8A45-622525A735CC}" showPageBreaks="1" fitToPage="1" showRuler="0">
      <selection activeCell="E10" sqref="E10"/>
      <pageMargins left="0.75" right="0.75" top="1" bottom="1" header="0.5" footer="0.5"/>
      <pageSetup scale="71" orientation="portrait" r:id="rId7"/>
      <headerFooter alignWithMargins="0">
        <oddFooter>&amp;C16</oddFooter>
      </headerFooter>
    </customSheetView>
    <customSheetView guid="{F2976B40-5CEE-44E1-9FC1-3C86631713FC}" scale="85" fitToPage="1" showRuler="0">
      <selection activeCell="D42" sqref="D42:E43"/>
      <pageMargins left="0.75" right="0.75" top="1" bottom="1" header="0.5" footer="0.5"/>
      <pageSetup scale="83" orientation="portrait" r:id="rId8"/>
      <headerFooter alignWithMargins="0">
        <oddFooter>&amp;C16</oddFooter>
      </headerFooter>
    </customSheetView>
    <customSheetView guid="{7596BF81-1A93-48CC-A6EA-566EA973A0FF}" fitToPage="1" showRuler="0">
      <selection activeCell="E10" sqref="E10"/>
      <pageMargins left="0.75" right="0.75" top="1" bottom="1" header="0.5" footer="0.5"/>
      <pageSetup scale="71" orientation="portrait" r:id="rId9"/>
      <headerFooter alignWithMargins="0">
        <oddFooter>&amp;C16</oddFooter>
      </headerFooter>
    </customSheetView>
    <customSheetView guid="{60B03114-E342-4D09-B2DB-41F271F828A1}" showPageBreaks="1" fitToPage="1" showRuler="0">
      <selection sqref="A1:M1"/>
      <pageMargins left="0.75" right="0.75" top="1" bottom="1" header="0.5" footer="0.5"/>
      <pageSetup scale="57" orientation="portrait" r:id="rId10"/>
      <headerFooter alignWithMargins="0">
        <oddFooter>&amp;C16</oddFooter>
      </headerFooter>
    </customSheetView>
  </customSheetViews>
  <mergeCells count="11">
    <mergeCell ref="A42:N42"/>
    <mergeCell ref="A1:N1"/>
    <mergeCell ref="A2:N2"/>
    <mergeCell ref="A3:N3"/>
    <mergeCell ref="A4:N4"/>
    <mergeCell ref="G6:N6"/>
    <mergeCell ref="A41:N41"/>
    <mergeCell ref="A38:N38"/>
    <mergeCell ref="A39:N39"/>
    <mergeCell ref="A40:N40"/>
    <mergeCell ref="A37:N37"/>
  </mergeCells>
  <phoneticPr fontId="8" type="noConversion"/>
  <printOptions horizontalCentered="1"/>
  <pageMargins left="0.31" right="0.25" top="1" bottom="1" header="0.5" footer="0.5"/>
  <pageSetup scale="60" orientation="portrait" r:id="rId1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P134"/>
  <sheetViews>
    <sheetView showGridLines="0" zoomScale="85" zoomScaleNormal="85" workbookViewId="0">
      <selection sqref="A1:K1"/>
    </sheetView>
  </sheetViews>
  <sheetFormatPr defaultColWidth="9.140625" defaultRowHeight="12.75" x14ac:dyDescent="0.2"/>
  <cols>
    <col min="1" max="1" width="60.5703125" style="138" customWidth="1"/>
    <col min="2" max="2" width="13" style="138" customWidth="1"/>
    <col min="3" max="3" width="3.42578125" style="138" customWidth="1"/>
    <col min="4" max="4" width="13" style="138" customWidth="1"/>
    <col min="5" max="5" width="3.28515625" style="54" customWidth="1"/>
    <col min="6" max="6" width="10.5703125" style="54" bestFit="1" customWidth="1"/>
    <col min="7" max="7" width="3.28515625" style="54" customWidth="1"/>
    <col min="8" max="8" width="13.140625" style="138" customWidth="1"/>
    <col min="9" max="9" width="3.5703125" style="138" customWidth="1"/>
    <col min="10" max="10" width="13.140625" style="138" customWidth="1"/>
    <col min="11" max="11" width="3.28515625" style="54" customWidth="1"/>
    <col min="12" max="16384" width="9.140625" style="138"/>
  </cols>
  <sheetData>
    <row r="1" spans="1:16" x14ac:dyDescent="0.2">
      <c r="A1" s="771" t="s">
        <v>4</v>
      </c>
      <c r="B1" s="771"/>
      <c r="C1" s="771"/>
      <c r="D1" s="771"/>
      <c r="E1" s="771"/>
      <c r="F1" s="771"/>
      <c r="G1" s="771"/>
      <c r="H1" s="771"/>
      <c r="I1" s="771"/>
      <c r="J1" s="771"/>
      <c r="K1" s="771"/>
    </row>
    <row r="2" spans="1:16" x14ac:dyDescent="0.2">
      <c r="A2" s="771" t="s">
        <v>561</v>
      </c>
      <c r="B2" s="771"/>
      <c r="C2" s="771"/>
      <c r="D2" s="771"/>
      <c r="E2" s="771"/>
      <c r="F2" s="771"/>
      <c r="G2" s="771"/>
      <c r="H2" s="771"/>
      <c r="I2" s="771"/>
      <c r="J2" s="771"/>
      <c r="K2" s="771"/>
    </row>
    <row r="3" spans="1:16" x14ac:dyDescent="0.2">
      <c r="A3" s="771" t="s">
        <v>299</v>
      </c>
      <c r="B3" s="771"/>
      <c r="C3" s="771"/>
      <c r="D3" s="771"/>
      <c r="E3" s="771"/>
      <c r="F3" s="771"/>
      <c r="G3" s="771"/>
      <c r="H3" s="771"/>
      <c r="I3" s="771"/>
      <c r="J3" s="771"/>
      <c r="K3" s="771"/>
      <c r="P3" s="54"/>
    </row>
    <row r="4" spans="1:16" x14ac:dyDescent="0.2">
      <c r="A4" s="771" t="s">
        <v>91</v>
      </c>
      <c r="B4" s="771"/>
      <c r="C4" s="771"/>
      <c r="D4" s="771"/>
      <c r="E4" s="771"/>
      <c r="F4" s="771"/>
      <c r="G4" s="771"/>
      <c r="H4" s="771"/>
      <c r="I4" s="771"/>
      <c r="J4" s="771"/>
      <c r="K4" s="771"/>
      <c r="P4" s="54"/>
    </row>
    <row r="5" spans="1:16" x14ac:dyDescent="0.2">
      <c r="A5" s="731"/>
      <c r="B5" s="731"/>
      <c r="C5" s="731"/>
      <c r="D5" s="731"/>
      <c r="E5" s="731"/>
      <c r="F5" s="731"/>
      <c r="G5" s="731"/>
      <c r="H5" s="731"/>
      <c r="I5" s="731"/>
      <c r="J5" s="731"/>
      <c r="K5" s="731"/>
      <c r="P5" s="54"/>
    </row>
    <row r="6" spans="1:16" x14ac:dyDescent="0.2">
      <c r="A6" s="731"/>
      <c r="B6" s="731"/>
      <c r="C6" s="731"/>
      <c r="D6" s="731"/>
      <c r="E6" s="731"/>
      <c r="F6" s="731"/>
      <c r="G6" s="731"/>
      <c r="H6" s="731"/>
      <c r="I6" s="731"/>
      <c r="J6" s="731"/>
      <c r="K6" s="731"/>
      <c r="P6" s="54"/>
    </row>
    <row r="7" spans="1:16" x14ac:dyDescent="0.2">
      <c r="B7" s="780" t="s">
        <v>187</v>
      </c>
      <c r="C7" s="780"/>
      <c r="D7" s="780"/>
      <c r="E7" s="780"/>
      <c r="F7" s="780"/>
      <c r="G7" s="780"/>
      <c r="H7" s="780"/>
      <c r="I7" s="780"/>
      <c r="J7" s="780"/>
      <c r="L7" s="54"/>
      <c r="M7" s="54"/>
      <c r="N7" s="54"/>
      <c r="O7" s="54"/>
      <c r="P7" s="136"/>
    </row>
    <row r="8" spans="1:16" ht="15" customHeight="1" x14ac:dyDescent="0.2">
      <c r="A8" s="182"/>
      <c r="B8" s="109" t="s">
        <v>19</v>
      </c>
      <c r="C8" s="25"/>
      <c r="D8" s="10" t="s">
        <v>33</v>
      </c>
      <c r="E8" s="56"/>
      <c r="F8" s="10" t="s">
        <v>161</v>
      </c>
      <c r="G8" s="56"/>
      <c r="H8" s="10" t="s">
        <v>32</v>
      </c>
      <c r="I8" s="56"/>
      <c r="J8" s="10" t="s">
        <v>19</v>
      </c>
      <c r="K8" s="25"/>
      <c r="L8" s="54"/>
      <c r="M8" s="54"/>
      <c r="N8" s="54"/>
      <c r="O8" s="54"/>
      <c r="P8" s="136"/>
    </row>
    <row r="9" spans="1:16" ht="15" customHeight="1" x14ac:dyDescent="0.2">
      <c r="B9" s="112">
        <v>2013</v>
      </c>
      <c r="C9" s="732"/>
      <c r="D9" s="736">
        <v>2012</v>
      </c>
      <c r="F9" s="736">
        <v>2012</v>
      </c>
      <c r="H9" s="736">
        <v>2012</v>
      </c>
      <c r="I9" s="732"/>
      <c r="J9" s="736">
        <v>2012</v>
      </c>
      <c r="L9" s="54"/>
      <c r="M9" s="54"/>
      <c r="N9" s="54"/>
      <c r="O9" s="54"/>
      <c r="P9" s="136"/>
    </row>
    <row r="10" spans="1:16" ht="15" customHeight="1" x14ac:dyDescent="0.2">
      <c r="B10" s="115"/>
      <c r="C10" s="732"/>
      <c r="D10" s="732"/>
      <c r="F10" s="10"/>
      <c r="H10" s="10"/>
      <c r="I10" s="732"/>
      <c r="J10" s="10"/>
      <c r="L10" s="54"/>
      <c r="M10" s="54"/>
      <c r="N10" s="54"/>
      <c r="O10" s="54"/>
      <c r="P10" s="136"/>
    </row>
    <row r="11" spans="1:16" ht="15" customHeight="1" x14ac:dyDescent="0.2">
      <c r="A11" s="36" t="s">
        <v>216</v>
      </c>
      <c r="B11" s="120">
        <v>26.1</v>
      </c>
      <c r="C11" s="347"/>
      <c r="D11" s="220">
        <v>26.29</v>
      </c>
      <c r="F11" s="220">
        <v>26.37</v>
      </c>
      <c r="H11" s="220">
        <v>24.46</v>
      </c>
      <c r="I11" s="220"/>
      <c r="J11" s="220">
        <v>22.85</v>
      </c>
      <c r="P11" s="54"/>
    </row>
    <row r="12" spans="1:16" x14ac:dyDescent="0.2">
      <c r="B12" s="120"/>
      <c r="C12" s="347"/>
      <c r="D12" s="220"/>
      <c r="F12" s="220"/>
      <c r="H12" s="220"/>
      <c r="I12" s="220"/>
      <c r="J12" s="220"/>
      <c r="P12" s="54"/>
    </row>
    <row r="13" spans="1:16" ht="15" customHeight="1" x14ac:dyDescent="0.2">
      <c r="A13" s="26" t="s">
        <v>210</v>
      </c>
      <c r="B13" s="170"/>
      <c r="C13" s="348"/>
      <c r="D13" s="213"/>
      <c r="F13" s="213"/>
      <c r="H13" s="216"/>
      <c r="I13" s="216"/>
      <c r="J13" s="216"/>
      <c r="P13" s="54"/>
    </row>
    <row r="14" spans="1:16" ht="15" customHeight="1" x14ac:dyDescent="0.2">
      <c r="A14" s="36" t="s">
        <v>296</v>
      </c>
      <c r="B14" s="120">
        <v>19.399999999999999</v>
      </c>
      <c r="C14" s="347"/>
      <c r="D14" s="220">
        <v>18.97</v>
      </c>
      <c r="F14" s="220">
        <v>18.78</v>
      </c>
      <c r="H14" s="220">
        <v>18.39</v>
      </c>
      <c r="I14" s="220"/>
      <c r="J14" s="220">
        <v>18.09</v>
      </c>
      <c r="P14" s="54"/>
    </row>
    <row r="15" spans="1:16" ht="15" customHeight="1" x14ac:dyDescent="0.2">
      <c r="A15" s="67" t="s">
        <v>297</v>
      </c>
      <c r="B15" s="120">
        <v>18.32</v>
      </c>
      <c r="C15" s="347"/>
      <c r="D15" s="220">
        <v>17.940000000000001</v>
      </c>
      <c r="E15" s="306"/>
      <c r="F15" s="220">
        <v>17.78</v>
      </c>
      <c r="G15" s="306"/>
      <c r="H15" s="220">
        <v>17.440000000000001</v>
      </c>
      <c r="I15" s="220"/>
      <c r="J15" s="220">
        <v>17.190000000000001</v>
      </c>
      <c r="K15" s="306"/>
      <c r="P15" s="54"/>
    </row>
    <row r="16" spans="1:16" ht="15" customHeight="1" x14ac:dyDescent="0.2">
      <c r="A16" s="67" t="s">
        <v>298</v>
      </c>
      <c r="B16" s="120">
        <v>18.66</v>
      </c>
      <c r="C16" s="347"/>
      <c r="D16" s="220">
        <v>18.25</v>
      </c>
      <c r="E16" s="306"/>
      <c r="F16" s="220">
        <v>18.12</v>
      </c>
      <c r="G16" s="306"/>
      <c r="H16" s="220">
        <v>17.7</v>
      </c>
      <c r="I16" s="220"/>
      <c r="J16" s="220">
        <v>17.53</v>
      </c>
      <c r="K16" s="306"/>
      <c r="P16" s="54"/>
    </row>
    <row r="17" spans="1:16" ht="15" customHeight="1" x14ac:dyDescent="0.2">
      <c r="B17" s="115"/>
      <c r="C17" s="732"/>
      <c r="D17" s="10"/>
      <c r="F17" s="10"/>
      <c r="H17" s="10"/>
      <c r="I17" s="732"/>
      <c r="J17" s="10"/>
      <c r="L17" s="54"/>
      <c r="M17" s="54"/>
      <c r="N17" s="54"/>
      <c r="O17" s="54"/>
      <c r="P17" s="136"/>
    </row>
    <row r="18" spans="1:16" ht="15" customHeight="1" x14ac:dyDescent="0.2">
      <c r="A18" s="83" t="s">
        <v>248</v>
      </c>
      <c r="B18" s="106"/>
      <c r="C18" s="29"/>
      <c r="D18" s="54"/>
      <c r="L18" s="54"/>
      <c r="M18" s="54"/>
      <c r="N18" s="54"/>
      <c r="O18" s="54"/>
      <c r="P18" s="136"/>
    </row>
    <row r="19" spans="1:16" ht="15" customHeight="1" x14ac:dyDescent="0.2">
      <c r="A19" s="346" t="s">
        <v>64</v>
      </c>
      <c r="B19" s="134">
        <v>3604.2</v>
      </c>
      <c r="C19" s="349"/>
      <c r="D19" s="187">
        <v>3630.1</v>
      </c>
      <c r="F19" s="187">
        <v>3641.2</v>
      </c>
      <c r="H19" s="191">
        <v>3378.4</v>
      </c>
      <c r="I19" s="191"/>
      <c r="J19" s="191">
        <v>3154.7</v>
      </c>
      <c r="L19" s="54"/>
      <c r="M19" s="54"/>
      <c r="N19" s="54"/>
      <c r="O19" s="54"/>
      <c r="P19" s="136"/>
    </row>
    <row r="20" spans="1:16" ht="15" customHeight="1" x14ac:dyDescent="0.2">
      <c r="A20" s="350" t="s">
        <v>428</v>
      </c>
      <c r="B20" s="126">
        <v>1293.0999999999999</v>
      </c>
      <c r="C20" s="351"/>
      <c r="D20" s="202">
        <v>1371.2</v>
      </c>
      <c r="F20" s="202">
        <v>1404.3</v>
      </c>
      <c r="H20" s="190">
        <v>1188</v>
      </c>
      <c r="I20" s="190"/>
      <c r="J20" s="190">
        <v>1000.1</v>
      </c>
      <c r="L20" s="54"/>
      <c r="M20" s="54"/>
      <c r="N20" s="54"/>
      <c r="O20" s="54"/>
      <c r="P20" s="136"/>
    </row>
    <row r="21" spans="1:16" ht="15" customHeight="1" x14ac:dyDescent="0.2">
      <c r="A21" s="346" t="s">
        <v>143</v>
      </c>
      <c r="B21" s="316">
        <v>2311.1</v>
      </c>
      <c r="C21" s="314"/>
      <c r="D21" s="352">
        <v>2258.9</v>
      </c>
      <c r="F21" s="352">
        <v>2236.9</v>
      </c>
      <c r="H21" s="352">
        <v>2190.4</v>
      </c>
      <c r="I21" s="352"/>
      <c r="J21" s="352">
        <v>2154.6</v>
      </c>
      <c r="L21" s="54"/>
      <c r="M21" s="54"/>
      <c r="N21" s="54"/>
      <c r="O21" s="54"/>
      <c r="P21" s="136"/>
    </row>
    <row r="22" spans="1:16" ht="15" customHeight="1" x14ac:dyDescent="0.2">
      <c r="A22" s="346"/>
      <c r="B22" s="106"/>
      <c r="C22" s="29"/>
      <c r="D22" s="54"/>
      <c r="L22" s="54"/>
      <c r="M22" s="54"/>
      <c r="N22" s="54"/>
      <c r="O22" s="54"/>
      <c r="P22" s="136"/>
    </row>
    <row r="23" spans="1:16" ht="15" customHeight="1" x14ac:dyDescent="0.2">
      <c r="A23" s="346" t="s">
        <v>144</v>
      </c>
      <c r="B23" s="126">
        <v>218.1</v>
      </c>
      <c r="C23" s="351"/>
      <c r="D23" s="202">
        <v>218.1</v>
      </c>
      <c r="F23" s="202">
        <v>218.1</v>
      </c>
      <c r="H23" s="190">
        <v>218.1</v>
      </c>
      <c r="I23" s="190"/>
      <c r="J23" s="190">
        <v>218.1</v>
      </c>
      <c r="L23" s="54"/>
      <c r="M23" s="54"/>
      <c r="N23" s="54"/>
      <c r="O23" s="54"/>
      <c r="P23" s="136"/>
    </row>
    <row r="24" spans="1:16" ht="15" customHeight="1" x14ac:dyDescent="0.2">
      <c r="A24" s="346" t="s">
        <v>145</v>
      </c>
      <c r="B24" s="316">
        <v>2529.1999999999998</v>
      </c>
      <c r="C24" s="314"/>
      <c r="D24" s="352">
        <v>2477</v>
      </c>
      <c r="F24" s="352">
        <v>2455</v>
      </c>
      <c r="H24" s="352">
        <v>2408.5</v>
      </c>
      <c r="I24" s="352"/>
      <c r="J24" s="352">
        <v>2372.6999999999998</v>
      </c>
      <c r="L24" s="54"/>
      <c r="M24" s="54"/>
      <c r="N24" s="54"/>
      <c r="O24" s="54"/>
      <c r="P24" s="136"/>
    </row>
    <row r="25" spans="1:16" ht="15" customHeight="1" x14ac:dyDescent="0.2">
      <c r="A25" s="346"/>
      <c r="B25" s="186"/>
      <c r="C25" s="314"/>
      <c r="D25" s="187"/>
      <c r="F25" s="187"/>
      <c r="H25" s="187"/>
      <c r="I25" s="187"/>
      <c r="J25" s="187"/>
      <c r="L25" s="54"/>
      <c r="M25" s="54"/>
      <c r="N25" s="54"/>
      <c r="O25" s="54"/>
      <c r="P25" s="136"/>
    </row>
    <row r="26" spans="1:16" ht="15" customHeight="1" x14ac:dyDescent="0.2">
      <c r="A26" s="350" t="s">
        <v>64</v>
      </c>
      <c r="B26" s="186">
        <v>3604.2</v>
      </c>
      <c r="C26" s="314"/>
      <c r="D26" s="187">
        <v>3630.1</v>
      </c>
      <c r="F26" s="187">
        <v>3641.2</v>
      </c>
      <c r="H26" s="187">
        <v>3378.4</v>
      </c>
      <c r="I26" s="187"/>
      <c r="J26" s="187">
        <v>3154.7</v>
      </c>
      <c r="L26" s="54"/>
      <c r="M26" s="54"/>
      <c r="N26" s="54"/>
      <c r="O26" s="54"/>
      <c r="P26" s="136"/>
    </row>
    <row r="27" spans="1:16" ht="15" customHeight="1" x14ac:dyDescent="0.2">
      <c r="A27" s="350" t="s">
        <v>302</v>
      </c>
      <c r="B27" s="152">
        <v>-301.2</v>
      </c>
      <c r="C27" s="314"/>
      <c r="D27" s="203">
        <v>-290.2</v>
      </c>
      <c r="F27" s="203">
        <v>-283.8</v>
      </c>
      <c r="H27" s="203">
        <v>-275.8</v>
      </c>
      <c r="I27" s="187"/>
      <c r="J27" s="203">
        <v>-265.89999999999998</v>
      </c>
      <c r="L27" s="54"/>
      <c r="M27" s="54"/>
      <c r="N27" s="54"/>
      <c r="O27" s="54"/>
      <c r="P27" s="136"/>
    </row>
    <row r="28" spans="1:16" ht="15" customHeight="1" x14ac:dyDescent="0.2">
      <c r="A28" s="350" t="s">
        <v>554</v>
      </c>
      <c r="B28" s="152">
        <v>-1350.4</v>
      </c>
      <c r="C28" s="314"/>
      <c r="D28" s="203">
        <v>-1427.3</v>
      </c>
      <c r="F28" s="203">
        <v>-1450.9</v>
      </c>
      <c r="H28" s="203">
        <v>-1234.3</v>
      </c>
      <c r="I28" s="187"/>
      <c r="J28" s="203">
        <v>-1046</v>
      </c>
      <c r="L28" s="54"/>
      <c r="M28" s="54"/>
      <c r="N28" s="54"/>
      <c r="O28" s="54"/>
      <c r="P28" s="136"/>
    </row>
    <row r="29" spans="1:16" ht="15" customHeight="1" x14ac:dyDescent="0.2">
      <c r="A29" s="350" t="s">
        <v>207</v>
      </c>
      <c r="B29" s="518">
        <v>269.89999999999998</v>
      </c>
      <c r="C29" s="314"/>
      <c r="D29" s="202">
        <v>261.3</v>
      </c>
      <c r="F29" s="202">
        <v>252.2</v>
      </c>
      <c r="G29" s="193"/>
      <c r="H29" s="202">
        <v>239.8</v>
      </c>
      <c r="I29" s="193"/>
      <c r="J29" s="202">
        <v>244.2</v>
      </c>
      <c r="L29" s="54"/>
      <c r="M29" s="54"/>
      <c r="N29" s="54"/>
      <c r="O29" s="54"/>
      <c r="P29" s="136"/>
    </row>
    <row r="30" spans="1:16" ht="15" customHeight="1" x14ac:dyDescent="0.2">
      <c r="A30" s="350" t="s">
        <v>301</v>
      </c>
      <c r="B30" s="316">
        <v>2222.5</v>
      </c>
      <c r="C30" s="314"/>
      <c r="D30" s="187">
        <v>2173.9</v>
      </c>
      <c r="F30" s="187">
        <v>2158.6999999999998</v>
      </c>
      <c r="G30" s="187"/>
      <c r="H30" s="187">
        <v>2108.1</v>
      </c>
      <c r="I30" s="187"/>
      <c r="J30" s="187">
        <v>2087</v>
      </c>
      <c r="L30" s="54"/>
      <c r="M30" s="54"/>
      <c r="N30" s="54"/>
      <c r="O30" s="54"/>
      <c r="P30" s="136"/>
    </row>
    <row r="31" spans="1:16" ht="15" customHeight="1" x14ac:dyDescent="0.2">
      <c r="A31" s="346"/>
      <c r="B31" s="186"/>
      <c r="C31" s="314"/>
      <c r="D31" s="187"/>
      <c r="F31" s="187"/>
      <c r="H31" s="187"/>
      <c r="I31" s="187"/>
      <c r="J31" s="187"/>
      <c r="L31" s="54"/>
      <c r="M31" s="54"/>
      <c r="N31" s="54"/>
      <c r="O31" s="54"/>
      <c r="P31" s="136"/>
    </row>
    <row r="32" spans="1:16" ht="15" customHeight="1" x14ac:dyDescent="0.2">
      <c r="A32" s="83" t="s">
        <v>463</v>
      </c>
      <c r="B32" s="353"/>
      <c r="C32" s="345"/>
      <c r="D32" s="345"/>
      <c r="E32" s="345"/>
      <c r="F32" s="345"/>
      <c r="G32" s="345"/>
      <c r="H32" s="83"/>
      <c r="I32" s="83"/>
      <c r="J32" s="83"/>
      <c r="K32" s="345"/>
      <c r="L32" s="54"/>
      <c r="M32" s="54"/>
      <c r="N32" s="54"/>
      <c r="O32" s="54"/>
      <c r="P32" s="136"/>
    </row>
    <row r="33" spans="1:16" ht="15" customHeight="1" x14ac:dyDescent="0.2">
      <c r="A33" s="36" t="s">
        <v>377</v>
      </c>
      <c r="B33" s="398">
        <v>119.099</v>
      </c>
      <c r="C33" s="29"/>
      <c r="D33" s="356">
        <v>119.08799999999999</v>
      </c>
      <c r="F33" s="356">
        <v>119.12</v>
      </c>
      <c r="H33" s="138">
        <v>119.131</v>
      </c>
      <c r="J33" s="138">
        <v>119.074</v>
      </c>
      <c r="L33" s="54"/>
      <c r="M33" s="54"/>
      <c r="N33" s="54"/>
      <c r="O33" s="54"/>
      <c r="P33" s="136"/>
    </row>
    <row r="34" spans="1:16" ht="15" customHeight="1" thickBot="1" x14ac:dyDescent="0.25">
      <c r="A34" s="36" t="s">
        <v>382</v>
      </c>
      <c r="B34" s="354">
        <v>138.07499999999999</v>
      </c>
      <c r="C34" s="355"/>
      <c r="D34" s="356">
        <v>138.06399999999999</v>
      </c>
      <c r="F34" s="356">
        <v>138.096</v>
      </c>
      <c r="H34" s="357">
        <v>138.107</v>
      </c>
      <c r="I34" s="357"/>
      <c r="J34" s="357">
        <v>138.05000000000001</v>
      </c>
      <c r="L34" s="54"/>
      <c r="M34" s="54"/>
      <c r="N34" s="54"/>
      <c r="O34" s="54"/>
      <c r="P34" s="136"/>
    </row>
    <row r="35" spans="1:16" x14ac:dyDescent="0.2">
      <c r="P35" s="54"/>
    </row>
    <row r="36" spans="1:16" x14ac:dyDescent="0.2">
      <c r="P36" s="54"/>
    </row>
    <row r="37" spans="1:16" x14ac:dyDescent="0.2">
      <c r="P37" s="54"/>
    </row>
    <row r="38" spans="1:16" ht="14.25" x14ac:dyDescent="0.2">
      <c r="B38" s="358"/>
      <c r="C38" s="358"/>
      <c r="D38" s="358"/>
      <c r="E38" s="359"/>
      <c r="F38" s="359"/>
      <c r="G38" s="359"/>
      <c r="H38" s="358"/>
      <c r="I38" s="358"/>
      <c r="J38" s="358"/>
      <c r="K38" s="359"/>
    </row>
    <row r="39" spans="1:16" ht="23.25" customHeight="1" x14ac:dyDescent="0.2">
      <c r="A39" s="775" t="s">
        <v>374</v>
      </c>
      <c r="B39" s="775"/>
      <c r="C39" s="775"/>
      <c r="D39" s="775"/>
      <c r="E39" s="775"/>
      <c r="F39" s="775"/>
      <c r="G39" s="775"/>
      <c r="H39" s="775"/>
      <c r="I39" s="775"/>
      <c r="J39" s="775"/>
      <c r="K39" s="775"/>
    </row>
    <row r="40" spans="1:16" ht="24" customHeight="1" x14ac:dyDescent="0.2">
      <c r="A40" s="775" t="s">
        <v>375</v>
      </c>
      <c r="B40" s="775"/>
      <c r="C40" s="775"/>
      <c r="D40" s="775"/>
      <c r="E40" s="775"/>
      <c r="F40" s="775"/>
      <c r="G40" s="775"/>
      <c r="H40" s="775"/>
      <c r="I40" s="775"/>
      <c r="J40" s="775"/>
      <c r="K40" s="775"/>
    </row>
    <row r="41" spans="1:16" ht="36" customHeight="1" x14ac:dyDescent="0.2">
      <c r="A41" s="775" t="s">
        <v>376</v>
      </c>
      <c r="B41" s="775"/>
      <c r="C41" s="775"/>
      <c r="D41" s="775"/>
      <c r="E41" s="775"/>
      <c r="F41" s="775"/>
      <c r="G41" s="775"/>
      <c r="H41" s="775"/>
      <c r="I41" s="775"/>
      <c r="J41" s="775"/>
      <c r="K41" s="744"/>
    </row>
    <row r="42" spans="1:16" ht="27.75" customHeight="1" x14ac:dyDescent="0.2">
      <c r="A42" s="775" t="s">
        <v>378</v>
      </c>
      <c r="B42" s="775"/>
      <c r="C42" s="775"/>
      <c r="D42" s="775"/>
      <c r="E42" s="775"/>
      <c r="F42" s="775"/>
      <c r="G42" s="775"/>
      <c r="H42" s="775"/>
      <c r="I42" s="775"/>
      <c r="J42" s="775"/>
      <c r="K42" s="775"/>
    </row>
    <row r="43" spans="1:16" ht="17.25" customHeight="1" x14ac:dyDescent="0.2">
      <c r="A43" s="775"/>
      <c r="B43" s="775"/>
      <c r="C43" s="775"/>
      <c r="D43" s="775"/>
      <c r="E43" s="775"/>
      <c r="F43" s="775"/>
      <c r="G43" s="775"/>
      <c r="H43" s="775"/>
      <c r="I43" s="775"/>
      <c r="J43" s="775"/>
      <c r="K43" s="775"/>
    </row>
    <row r="44" spans="1:16" ht="13.5" thickBot="1" x14ac:dyDescent="0.25">
      <c r="A44" s="735"/>
      <c r="B44" s="784" t="s">
        <v>187</v>
      </c>
      <c r="C44" s="780"/>
      <c r="D44" s="780"/>
      <c r="E44" s="780"/>
      <c r="F44" s="780"/>
      <c r="G44" s="780"/>
      <c r="H44" s="780"/>
      <c r="I44" s="780"/>
      <c r="J44" s="780"/>
    </row>
    <row r="45" spans="1:16" x14ac:dyDescent="0.2">
      <c r="A45" s="735"/>
      <c r="B45" s="183" t="s">
        <v>19</v>
      </c>
      <c r="C45" s="25"/>
      <c r="D45" s="10" t="s">
        <v>33</v>
      </c>
      <c r="E45" s="56"/>
      <c r="F45" s="10" t="s">
        <v>161</v>
      </c>
      <c r="G45" s="56"/>
      <c r="H45" s="10" t="s">
        <v>32</v>
      </c>
      <c r="I45" s="56"/>
      <c r="J45" s="10" t="s">
        <v>19</v>
      </c>
    </row>
    <row r="46" spans="1:16" x14ac:dyDescent="0.2">
      <c r="A46" s="735"/>
      <c r="B46" s="112">
        <v>2013</v>
      </c>
      <c r="C46" s="732"/>
      <c r="D46" s="736">
        <v>2012</v>
      </c>
      <c r="F46" s="736">
        <v>2012</v>
      </c>
      <c r="H46" s="736">
        <v>2012</v>
      </c>
      <c r="I46" s="732"/>
      <c r="J46" s="736">
        <v>2012</v>
      </c>
    </row>
    <row r="47" spans="1:16" ht="14.25" x14ac:dyDescent="0.2">
      <c r="A47" s="360" t="s">
        <v>480</v>
      </c>
      <c r="B47" s="378"/>
    </row>
    <row r="48" spans="1:16" ht="15" customHeight="1" x14ac:dyDescent="0.2">
      <c r="A48" s="361" t="s">
        <v>472</v>
      </c>
      <c r="B48" s="378">
        <v>119.08799999999999</v>
      </c>
      <c r="D48" s="344">
        <v>119.12</v>
      </c>
      <c r="F48" s="344">
        <v>119.131</v>
      </c>
      <c r="H48" s="344">
        <v>119.074</v>
      </c>
      <c r="J48" s="344">
        <v>118.637</v>
      </c>
    </row>
    <row r="49" spans="1:14" ht="15" customHeight="1" x14ac:dyDescent="0.2">
      <c r="A49" s="361" t="s">
        <v>473</v>
      </c>
      <c r="B49" s="378">
        <v>3.7999999999999999E-2</v>
      </c>
      <c r="D49" s="343">
        <v>3.6999999999999998E-2</v>
      </c>
      <c r="F49" s="497">
        <v>2.5000000000000001E-2</v>
      </c>
      <c r="H49" s="343">
        <v>3.7999999999999999E-2</v>
      </c>
      <c r="J49" s="343">
        <v>4.2000000000000003E-2</v>
      </c>
    </row>
    <row r="50" spans="1:14" ht="15" customHeight="1" x14ac:dyDescent="0.2">
      <c r="A50" s="361" t="s">
        <v>474</v>
      </c>
      <c r="B50" s="378">
        <v>0.28299999999999997</v>
      </c>
      <c r="D50" s="497">
        <v>0</v>
      </c>
      <c r="F50" s="343">
        <v>1.2E-2</v>
      </c>
      <c r="H50" s="343">
        <v>2.5000000000000001E-2</v>
      </c>
      <c r="J50" s="343">
        <v>0.39600000000000002</v>
      </c>
    </row>
    <row r="51" spans="1:14" ht="15" customHeight="1" x14ac:dyDescent="0.2">
      <c r="A51" s="361" t="s">
        <v>475</v>
      </c>
      <c r="B51" s="378">
        <v>-1E-3</v>
      </c>
      <c r="D51" s="343">
        <v>-6.0000000000000001E-3</v>
      </c>
      <c r="F51" s="343">
        <v>-4.3999999999999997E-2</v>
      </c>
      <c r="H51" s="343">
        <v>-4.0000000000000001E-3</v>
      </c>
      <c r="I51" s="54"/>
      <c r="J51" s="343">
        <v>0</v>
      </c>
    </row>
    <row r="52" spans="1:14" ht="15" customHeight="1" x14ac:dyDescent="0.2">
      <c r="A52" s="361" t="s">
        <v>628</v>
      </c>
      <c r="B52" s="381">
        <v>-0.309</v>
      </c>
      <c r="D52" s="496">
        <v>-6.3E-2</v>
      </c>
      <c r="F52" s="496">
        <v>-4.0000000000000001E-3</v>
      </c>
      <c r="H52" s="380">
        <v>-2E-3</v>
      </c>
      <c r="J52" s="380">
        <v>-1E-3</v>
      </c>
    </row>
    <row r="53" spans="1:14" ht="15" customHeight="1" x14ac:dyDescent="0.2">
      <c r="A53" s="361" t="s">
        <v>476</v>
      </c>
      <c r="B53" s="378">
        <v>119.099</v>
      </c>
      <c r="C53" s="54"/>
      <c r="D53" s="343">
        <v>119.08799999999999</v>
      </c>
      <c r="F53" s="343">
        <v>119.12</v>
      </c>
      <c r="H53" s="343">
        <v>119.131</v>
      </c>
      <c r="I53" s="54"/>
      <c r="J53" s="343">
        <v>119.074</v>
      </c>
    </row>
    <row r="54" spans="1:14" ht="15" customHeight="1" x14ac:dyDescent="0.2">
      <c r="A54" s="361" t="s">
        <v>477</v>
      </c>
      <c r="B54" s="381">
        <v>18.975999999999999</v>
      </c>
      <c r="D54" s="496">
        <v>18.975999999999999</v>
      </c>
      <c r="F54" s="496">
        <v>18.975999999999999</v>
      </c>
      <c r="H54" s="496">
        <v>18.975999999999999</v>
      </c>
      <c r="J54" s="496">
        <v>18.975999999999999</v>
      </c>
    </row>
    <row r="55" spans="1:14" ht="15" customHeight="1" x14ac:dyDescent="0.2">
      <c r="A55" s="734" t="s">
        <v>478</v>
      </c>
      <c r="B55" s="378"/>
      <c r="D55" s="497"/>
      <c r="F55" s="497"/>
      <c r="H55" s="497"/>
      <c r="J55" s="497"/>
    </row>
    <row r="56" spans="1:14" ht="14.25" customHeight="1" thickBot="1" x14ac:dyDescent="0.25">
      <c r="A56" s="734" t="s">
        <v>479</v>
      </c>
      <c r="B56" s="499">
        <v>138.07499999999999</v>
      </c>
      <c r="D56" s="498">
        <v>138.06399999999999</v>
      </c>
      <c r="F56" s="498">
        <v>138.096</v>
      </c>
      <c r="H56" s="498">
        <v>138.107</v>
      </c>
      <c r="J56" s="498">
        <v>138.05000000000001</v>
      </c>
    </row>
    <row r="57" spans="1:14" ht="13.5" thickTop="1" x14ac:dyDescent="0.2"/>
    <row r="58" spans="1:14" x14ac:dyDescent="0.2">
      <c r="A58" s="737"/>
      <c r="B58" s="737"/>
      <c r="C58" s="737"/>
      <c r="D58" s="737"/>
      <c r="E58" s="737"/>
      <c r="F58" s="737"/>
      <c r="G58" s="737"/>
      <c r="H58" s="737"/>
      <c r="I58" s="737"/>
      <c r="J58" s="737"/>
      <c r="K58" s="737"/>
      <c r="L58" s="737"/>
      <c r="M58" s="737"/>
      <c r="N58" s="737"/>
    </row>
    <row r="60" spans="1:14" ht="13.5" thickBot="1" x14ac:dyDescent="0.25">
      <c r="A60" s="36"/>
      <c r="B60" s="812" t="s">
        <v>187</v>
      </c>
      <c r="C60" s="813"/>
      <c r="D60" s="813"/>
      <c r="E60" s="813"/>
      <c r="F60" s="813"/>
      <c r="G60" s="813"/>
      <c r="H60" s="813"/>
      <c r="I60" s="813"/>
      <c r="J60" s="813"/>
    </row>
    <row r="61" spans="1:14" x14ac:dyDescent="0.2">
      <c r="A61" s="36"/>
      <c r="B61" s="183" t="s">
        <v>19</v>
      </c>
      <c r="C61" s="25"/>
      <c r="D61" s="10" t="s">
        <v>33</v>
      </c>
      <c r="E61" s="56"/>
      <c r="F61" s="10" t="s">
        <v>161</v>
      </c>
      <c r="G61" s="56"/>
      <c r="H61" s="10" t="s">
        <v>32</v>
      </c>
      <c r="I61" s="56"/>
      <c r="J61" s="10" t="s">
        <v>19</v>
      </c>
    </row>
    <row r="62" spans="1:14" x14ac:dyDescent="0.2">
      <c r="A62" s="36"/>
      <c r="B62" s="112">
        <v>2013</v>
      </c>
      <c r="C62" s="732"/>
      <c r="D62" s="736">
        <v>2012</v>
      </c>
      <c r="F62" s="736">
        <v>2012</v>
      </c>
      <c r="H62" s="736">
        <v>2012</v>
      </c>
      <c r="I62" s="732"/>
      <c r="J62" s="736">
        <v>2012</v>
      </c>
    </row>
    <row r="63" spans="1:14" ht="15" x14ac:dyDescent="0.25">
      <c r="A63" s="26" t="s">
        <v>467</v>
      </c>
      <c r="B63" s="738"/>
      <c r="C63" s="36"/>
      <c r="D63" s="739"/>
      <c r="E63" s="36"/>
      <c r="F63" s="739"/>
      <c r="G63" s="36"/>
      <c r="H63" s="739"/>
      <c r="I63" s="36"/>
      <c r="J63" s="739"/>
    </row>
    <row r="64" spans="1:14" x14ac:dyDescent="0.2">
      <c r="A64" s="36" t="s">
        <v>468</v>
      </c>
      <c r="B64" s="281">
        <v>3604.2</v>
      </c>
      <c r="C64" s="361"/>
      <c r="D64" s="740">
        <v>3630.1</v>
      </c>
      <c r="E64" s="361"/>
      <c r="F64" s="740">
        <v>3641.2</v>
      </c>
      <c r="G64" s="361"/>
      <c r="H64" s="740">
        <v>3378.4</v>
      </c>
      <c r="I64" s="361"/>
      <c r="J64" s="740">
        <v>3154.7</v>
      </c>
    </row>
    <row r="65" spans="1:14" x14ac:dyDescent="0.2">
      <c r="A65" s="36" t="s">
        <v>469</v>
      </c>
      <c r="B65" s="106"/>
      <c r="C65" s="36"/>
      <c r="D65" s="36"/>
      <c r="E65" s="36"/>
      <c r="F65" s="36"/>
      <c r="G65" s="36"/>
      <c r="H65" s="318"/>
      <c r="I65" s="36"/>
      <c r="J65" s="36"/>
    </row>
    <row r="66" spans="1:14" x14ac:dyDescent="0.2">
      <c r="A66" s="361" t="s">
        <v>470</v>
      </c>
      <c r="B66" s="192">
        <v>172.1</v>
      </c>
      <c r="C66" s="36"/>
      <c r="D66" s="318">
        <v>155.80000000000001</v>
      </c>
      <c r="E66" s="36"/>
      <c r="F66" s="318">
        <v>146.1</v>
      </c>
      <c r="G66" s="36"/>
      <c r="H66" s="318">
        <v>173.2</v>
      </c>
      <c r="I66" s="36"/>
      <c r="J66" s="318">
        <v>182.1</v>
      </c>
    </row>
    <row r="67" spans="1:14" x14ac:dyDescent="0.2">
      <c r="A67" s="361" t="s">
        <v>493</v>
      </c>
      <c r="B67" s="192">
        <v>93.1</v>
      </c>
      <c r="C67" s="36"/>
      <c r="D67" s="318">
        <v>86.2</v>
      </c>
      <c r="E67" s="36"/>
      <c r="F67" s="318">
        <v>83.2</v>
      </c>
      <c r="G67" s="36"/>
      <c r="H67" s="318">
        <v>102.4</v>
      </c>
      <c r="I67" s="36"/>
      <c r="J67" s="318">
        <v>114.1</v>
      </c>
    </row>
    <row r="68" spans="1:14" ht="13.5" thickBot="1" x14ac:dyDescent="0.25">
      <c r="A68" s="36" t="s">
        <v>471</v>
      </c>
      <c r="B68" s="223">
        <v>3339</v>
      </c>
      <c r="C68" s="36"/>
      <c r="D68" s="741">
        <v>3388.1</v>
      </c>
      <c r="E68" s="36"/>
      <c r="F68" s="741">
        <v>3411.9</v>
      </c>
      <c r="G68" s="36"/>
      <c r="H68" s="741">
        <v>3102.8</v>
      </c>
      <c r="I68" s="36"/>
      <c r="J68" s="741">
        <v>2858.5</v>
      </c>
    </row>
    <row r="69" spans="1:14" x14ac:dyDescent="0.2">
      <c r="A69" s="36"/>
      <c r="B69" s="36"/>
      <c r="C69" s="36"/>
      <c r="D69" s="36"/>
      <c r="E69" s="36"/>
      <c r="F69" s="36"/>
      <c r="G69" s="36"/>
      <c r="H69" s="36"/>
      <c r="I69" s="36"/>
      <c r="J69" s="36"/>
      <c r="K69" s="4"/>
      <c r="L69" s="4"/>
      <c r="M69" s="4"/>
      <c r="N69" s="4"/>
    </row>
    <row r="70" spans="1:14" ht="12.75" customHeight="1" x14ac:dyDescent="0.2">
      <c r="A70" s="814" t="s">
        <v>488</v>
      </c>
      <c r="B70" s="814"/>
      <c r="C70" s="814"/>
      <c r="D70" s="814"/>
      <c r="E70" s="814"/>
      <c r="F70" s="814"/>
      <c r="G70" s="814"/>
      <c r="H70" s="814"/>
      <c r="I70" s="814"/>
      <c r="J70" s="814"/>
      <c r="K70" s="737"/>
      <c r="L70" s="737"/>
      <c r="M70" s="737"/>
      <c r="N70" s="737"/>
    </row>
    <row r="71" spans="1:14" x14ac:dyDescent="0.2">
      <c r="A71" s="814"/>
      <c r="B71" s="814"/>
      <c r="C71" s="814"/>
      <c r="D71" s="814"/>
      <c r="E71" s="814"/>
      <c r="F71" s="814"/>
      <c r="G71" s="814"/>
      <c r="H71" s="814"/>
      <c r="I71" s="814"/>
      <c r="J71" s="814"/>
      <c r="K71" s="737"/>
      <c r="L71" s="737"/>
      <c r="M71" s="737"/>
      <c r="N71" s="737"/>
    </row>
    <row r="72" spans="1:14" x14ac:dyDescent="0.2">
      <c r="A72" s="737"/>
      <c r="B72" s="737"/>
      <c r="C72" s="737"/>
      <c r="D72" s="737"/>
      <c r="E72" s="737"/>
      <c r="F72" s="737"/>
      <c r="G72" s="737"/>
      <c r="H72" s="737"/>
      <c r="I72" s="737"/>
      <c r="J72" s="737"/>
      <c r="K72" s="737"/>
      <c r="L72" s="737"/>
      <c r="M72" s="737"/>
      <c r="N72" s="737"/>
    </row>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sheetData>
  <customSheetViews>
    <customSheetView guid="{BB489BB3-2D53-413E-AD00-AB43691AC855}" scale="85" fitToPage="1" showRuler="0">
      <selection activeCell="A14" sqref="A14"/>
      <pageMargins left="0.75" right="0.75" top="1" bottom="1" header="0.5" footer="0.5"/>
      <pageSetup scale="64" orientation="portrait" r:id="rId1"/>
      <headerFooter alignWithMargins="0">
        <oddFooter>&amp;C12</oddFooter>
      </headerFooter>
    </customSheetView>
    <customSheetView guid="{F30CFF5F-06AE-413E-B0EA-C362270C0920}" scale="85" showPageBreaks="1" fitToPage="1" showRuler="0">
      <selection activeCell="B43" sqref="B43"/>
      <pageMargins left="0.75" right="0.75" top="1" bottom="1" header="0.5" footer="0.5"/>
      <pageSetup scale="64" orientation="portrait" r:id="rId2"/>
      <headerFooter alignWithMargins="0">
        <oddFooter>&amp;C11</oddFooter>
      </headerFooter>
    </customSheetView>
    <customSheetView guid="{D97CCAFC-5B61-415D-B9F9-6C87CB9B4646}" showPageBreaks="1" fitToPage="1" showRuler="0" topLeftCell="A5">
      <selection activeCell="A29" sqref="A29:A31"/>
      <pageMargins left="0.75" right="0.75" top="1" bottom="1" header="0.5" footer="0.5"/>
      <pageSetup scale="64" orientation="portrait" r:id="rId3"/>
      <headerFooter alignWithMargins="0">
        <oddFooter>&amp;C11</oddFooter>
      </headerFooter>
    </customSheetView>
    <customSheetView guid="{75FBFE48-A3FE-4DFE-B0C3-1CADC20D201F}" scale="85" showPageBreaks="1" fitToPage="1" showRuler="0">
      <selection activeCell="C17" sqref="C17"/>
      <pageMargins left="0.75" right="0.75" top="1" bottom="1" header="0.5" footer="0.5"/>
      <pageSetup scale="64" orientation="portrait" r:id="rId4"/>
      <headerFooter alignWithMargins="0">
        <oddFooter>&amp;C11</oddFooter>
      </headerFooter>
    </customSheetView>
    <customSheetView guid="{602DFF62-6E78-4F05-A3A9-BDCDB30EDE1F}" fitToPage="1" showRuler="0" topLeftCell="A46">
      <selection activeCell="D10" sqref="D10:J12"/>
      <pageMargins left="0.75" right="0.75" top="1" bottom="1" header="0.5" footer="0.5"/>
      <pageSetup scale="68" orientation="portrait" r:id="rId5"/>
      <headerFooter alignWithMargins="0">
        <oddFooter>&amp;C11</oddFooter>
      </headerFooter>
    </customSheetView>
    <customSheetView guid="{87CA07EF-0EB1-42D1-AE90-C5CC7141C284}" scale="85" fitToPage="1" showRuler="0">
      <selection activeCell="D47" sqref="D47:H48"/>
      <pageMargins left="0.75" right="0.75" top="1" bottom="1" header="0.5" footer="0.5"/>
      <pageSetup scale="64" orientation="portrait" r:id="rId6"/>
      <headerFooter alignWithMargins="0">
        <oddFooter>&amp;C11</oddFooter>
      </headerFooter>
    </customSheetView>
    <customSheetView guid="{FEDB779B-ABD3-4BEE-8A45-622525A735CC}" showPageBreaks="1" fitToPage="1" showRuler="0">
      <selection activeCell="B19" sqref="B19"/>
      <pageMargins left="0.75" right="0.75" top="1" bottom="1" header="0.5" footer="0.5"/>
      <pageSetup scale="64" orientation="portrait" r:id="rId7"/>
      <headerFooter alignWithMargins="0">
        <oddFooter>&amp;C11</oddFooter>
      </headerFooter>
    </customSheetView>
    <customSheetView guid="{F2976B40-5CEE-44E1-9FC1-3C86631713FC}" scale="85" fitToPage="1" showRuler="0">
      <selection activeCell="J52" sqref="J52"/>
      <pageMargins left="0.75" right="0.75" top="1" bottom="1" header="0.5" footer="0.5"/>
      <pageSetup scale="64" orientation="portrait" r:id="rId8"/>
      <headerFooter alignWithMargins="0">
        <oddFooter>&amp;C11</oddFooter>
      </headerFooter>
    </customSheetView>
    <customSheetView guid="{7596BF81-1A93-48CC-A6EA-566EA973A0FF}" fitToPage="1" showRuler="0">
      <selection activeCell="B19" sqref="B19"/>
      <pageMargins left="0.75" right="0.75" top="1" bottom="1" header="0.5" footer="0.5"/>
      <pageSetup scale="64" orientation="portrait" r:id="rId9"/>
      <headerFooter alignWithMargins="0">
        <oddFooter>&amp;C11</oddFooter>
      </headerFooter>
    </customSheetView>
    <customSheetView guid="{60B03114-E342-4D09-B2DB-41F271F828A1}" fitToPage="1" showRuler="0">
      <selection sqref="A1:J1"/>
      <pageMargins left="0.75" right="0.75" top="1" bottom="1" header="0.5" footer="0.5"/>
      <pageSetup scale="64" orientation="portrait" r:id="rId10"/>
      <headerFooter alignWithMargins="0">
        <oddFooter>&amp;C12</oddFooter>
      </headerFooter>
    </customSheetView>
  </customSheetViews>
  <mergeCells count="13">
    <mergeCell ref="B60:J60"/>
    <mergeCell ref="A70:J71"/>
    <mergeCell ref="B44:J44"/>
    <mergeCell ref="B7:J7"/>
    <mergeCell ref="A1:K1"/>
    <mergeCell ref="A2:K2"/>
    <mergeCell ref="A3:K3"/>
    <mergeCell ref="A4:K4"/>
    <mergeCell ref="A39:K39"/>
    <mergeCell ref="A40:K40"/>
    <mergeCell ref="A43:K43"/>
    <mergeCell ref="A42:K42"/>
    <mergeCell ref="A41:J41"/>
  </mergeCells>
  <phoneticPr fontId="8" type="noConversion"/>
  <pageMargins left="0.75" right="0.25" top="1" bottom="1" header="0.5" footer="0.5"/>
  <pageSetup scale="62" fitToWidth="0" orientation="portrait" r:id="rId1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68"/>
  <sheetViews>
    <sheetView showGridLines="0" zoomScale="85" zoomScaleNormal="85" workbookViewId="0">
      <selection activeCell="M21" sqref="M21"/>
    </sheetView>
  </sheetViews>
  <sheetFormatPr defaultColWidth="9.140625" defaultRowHeight="12.75" x14ac:dyDescent="0.2"/>
  <cols>
    <col min="1" max="1" width="44.85546875" style="138" customWidth="1"/>
    <col min="2" max="2" width="14.42578125" style="138" customWidth="1"/>
    <col min="3" max="3" width="15.5703125" style="138" customWidth="1"/>
    <col min="4" max="4" width="2.42578125" style="138" customWidth="1"/>
    <col min="5" max="5" width="13.140625" style="138" customWidth="1"/>
    <col min="6" max="6" width="2.42578125" style="138" customWidth="1"/>
    <col min="7" max="7" width="13" style="138" customWidth="1"/>
    <col min="8" max="8" width="2.42578125" style="138" customWidth="1"/>
    <col min="9" max="9" width="13" style="138" customWidth="1"/>
    <col min="10" max="10" width="2.42578125" style="138" customWidth="1"/>
    <col min="11" max="11" width="13" style="138" customWidth="1"/>
    <col min="12" max="12" width="2.28515625" style="138" customWidth="1"/>
    <col min="13" max="13" width="9.5703125" style="54" customWidth="1"/>
    <col min="14" max="16384" width="9.140625" style="138"/>
  </cols>
  <sheetData>
    <row r="1" spans="1:13" x14ac:dyDescent="0.2">
      <c r="A1" s="771" t="s">
        <v>4</v>
      </c>
      <c r="B1" s="771"/>
      <c r="C1" s="771"/>
      <c r="D1" s="771"/>
      <c r="E1" s="771"/>
      <c r="F1" s="771"/>
      <c r="G1" s="771"/>
      <c r="H1" s="771"/>
      <c r="I1" s="771"/>
      <c r="J1" s="771"/>
      <c r="K1" s="771"/>
    </row>
    <row r="2" spans="1:13" x14ac:dyDescent="0.2">
      <c r="A2" s="771" t="s">
        <v>561</v>
      </c>
      <c r="B2" s="771"/>
      <c r="C2" s="771"/>
      <c r="D2" s="771"/>
      <c r="E2" s="771"/>
      <c r="F2" s="771"/>
      <c r="G2" s="771"/>
      <c r="H2" s="771"/>
      <c r="I2" s="771"/>
      <c r="J2" s="771"/>
      <c r="K2" s="771"/>
    </row>
    <row r="3" spans="1:13" x14ac:dyDescent="0.2">
      <c r="A3" s="771" t="s">
        <v>218</v>
      </c>
      <c r="B3" s="771"/>
      <c r="C3" s="771"/>
      <c r="D3" s="771"/>
      <c r="E3" s="771"/>
      <c r="F3" s="771"/>
      <c r="G3" s="771"/>
      <c r="H3" s="771"/>
      <c r="I3" s="771"/>
      <c r="J3" s="771"/>
      <c r="K3" s="771"/>
    </row>
    <row r="4" spans="1:13" x14ac:dyDescent="0.2">
      <c r="A4" s="771" t="s">
        <v>90</v>
      </c>
      <c r="B4" s="771"/>
      <c r="C4" s="771"/>
      <c r="D4" s="771"/>
      <c r="E4" s="771"/>
      <c r="F4" s="771"/>
      <c r="G4" s="771"/>
      <c r="H4" s="771"/>
      <c r="I4" s="771"/>
      <c r="J4" s="771"/>
      <c r="K4" s="771"/>
    </row>
    <row r="7" spans="1:13" ht="13.5" thickBot="1" x14ac:dyDescent="0.25">
      <c r="C7" s="815" t="s">
        <v>176</v>
      </c>
      <c r="D7" s="815"/>
      <c r="E7" s="815"/>
      <c r="F7" s="815"/>
      <c r="G7" s="815"/>
      <c r="H7" s="815"/>
      <c r="I7" s="815"/>
      <c r="J7" s="815"/>
      <c r="K7" s="815"/>
    </row>
    <row r="8" spans="1:13" x14ac:dyDescent="0.2">
      <c r="C8" s="177"/>
      <c r="K8" s="273"/>
    </row>
    <row r="9" spans="1:13" x14ac:dyDescent="0.2">
      <c r="C9" s="115" t="s">
        <v>19</v>
      </c>
      <c r="E9" s="25" t="s">
        <v>33</v>
      </c>
      <c r="G9" s="25" t="s">
        <v>161</v>
      </c>
      <c r="I9" s="25" t="s">
        <v>32</v>
      </c>
      <c r="K9" s="25" t="s">
        <v>19</v>
      </c>
      <c r="M9" s="25"/>
    </row>
    <row r="10" spans="1:13" x14ac:dyDescent="0.2">
      <c r="C10" s="112">
        <v>2013</v>
      </c>
      <c r="E10" s="97">
        <v>2012</v>
      </c>
      <c r="G10" s="97">
        <v>2012</v>
      </c>
      <c r="I10" s="97">
        <v>2012</v>
      </c>
      <c r="K10" s="97">
        <v>2012</v>
      </c>
      <c r="M10" s="394"/>
    </row>
    <row r="11" spans="1:13" x14ac:dyDescent="0.2">
      <c r="C11" s="115"/>
      <c r="E11" s="99"/>
      <c r="G11" s="99"/>
      <c r="I11" s="99"/>
      <c r="K11" s="99"/>
      <c r="M11" s="394"/>
    </row>
    <row r="12" spans="1:13" ht="15" customHeight="1" x14ac:dyDescent="0.2">
      <c r="A12" s="26" t="s">
        <v>146</v>
      </c>
      <c r="C12" s="106"/>
    </row>
    <row r="13" spans="1:13" ht="15" customHeight="1" x14ac:dyDescent="0.2">
      <c r="A13" s="36" t="s">
        <v>321</v>
      </c>
      <c r="C13" s="116">
        <v>196</v>
      </c>
      <c r="E13" s="189">
        <v>205.4</v>
      </c>
      <c r="G13" s="189">
        <v>248.1</v>
      </c>
      <c r="I13" s="189">
        <v>203.4</v>
      </c>
      <c r="J13" s="189"/>
      <c r="K13" s="189">
        <v>217.7</v>
      </c>
      <c r="L13" s="189"/>
      <c r="M13" s="258"/>
    </row>
    <row r="14" spans="1:13" ht="15" customHeight="1" x14ac:dyDescent="0.2">
      <c r="A14" s="36" t="s">
        <v>183</v>
      </c>
      <c r="C14" s="116">
        <v>3481.7</v>
      </c>
      <c r="E14" s="189">
        <v>3383.9</v>
      </c>
      <c r="G14" s="189">
        <v>3266.3</v>
      </c>
      <c r="I14" s="189">
        <v>3063.5</v>
      </c>
      <c r="J14" s="189"/>
      <c r="K14" s="189">
        <v>2869.9</v>
      </c>
      <c r="L14" s="189"/>
      <c r="M14" s="258"/>
    </row>
    <row r="15" spans="1:13" x14ac:dyDescent="0.2">
      <c r="C15" s="116"/>
      <c r="E15" s="189"/>
      <c r="G15" s="189"/>
      <c r="I15" s="189"/>
      <c r="J15" s="189"/>
      <c r="K15" s="189"/>
      <c r="L15" s="189"/>
      <c r="M15" s="258"/>
    </row>
    <row r="16" spans="1:13" ht="15" customHeight="1" x14ac:dyDescent="0.2">
      <c r="A16" s="36" t="s">
        <v>174</v>
      </c>
      <c r="C16" s="167">
        <v>5.6000000000000001E-2</v>
      </c>
      <c r="E16" s="274">
        <v>6.0999999999999999E-2</v>
      </c>
      <c r="G16" s="274">
        <v>7.5999999999999998E-2</v>
      </c>
      <c r="I16" s="274">
        <v>6.6000000000000003E-2</v>
      </c>
      <c r="K16" s="274">
        <v>7.5999999999999998E-2</v>
      </c>
      <c r="M16" s="273"/>
    </row>
    <row r="17" spans="1:13" x14ac:dyDescent="0.2">
      <c r="C17" s="167"/>
      <c r="E17" s="274"/>
      <c r="G17" s="274"/>
      <c r="I17" s="274"/>
      <c r="K17" s="274"/>
      <c r="M17" s="273"/>
    </row>
    <row r="18" spans="1:13" ht="15" customHeight="1" x14ac:dyDescent="0.2">
      <c r="A18" s="26" t="s">
        <v>221</v>
      </c>
      <c r="B18" s="26"/>
      <c r="C18" s="106"/>
      <c r="D18" s="26"/>
      <c r="F18" s="26"/>
      <c r="H18" s="26"/>
    </row>
    <row r="19" spans="1:13" ht="15" customHeight="1" x14ac:dyDescent="0.2">
      <c r="A19" s="36" t="s">
        <v>322</v>
      </c>
      <c r="C19" s="116">
        <v>176.4</v>
      </c>
      <c r="E19" s="189">
        <v>185.3</v>
      </c>
      <c r="G19" s="189">
        <v>203.5</v>
      </c>
      <c r="I19" s="189">
        <v>204.5</v>
      </c>
      <c r="J19" s="189"/>
      <c r="K19" s="189">
        <v>205.8</v>
      </c>
      <c r="L19" s="189"/>
      <c r="M19" s="258"/>
    </row>
    <row r="20" spans="1:13" ht="15" customHeight="1" x14ac:dyDescent="0.2">
      <c r="A20" s="36" t="s">
        <v>213</v>
      </c>
      <c r="C20" s="116">
        <v>2230.4</v>
      </c>
      <c r="E20" s="189">
        <v>2185.6999999999998</v>
      </c>
      <c r="G20" s="189">
        <v>2138.1</v>
      </c>
      <c r="I20" s="189">
        <v>2094.3000000000002</v>
      </c>
      <c r="J20" s="189"/>
      <c r="K20" s="189">
        <v>2049.5</v>
      </c>
      <c r="L20" s="189"/>
      <c r="M20" s="258"/>
    </row>
    <row r="21" spans="1:13" x14ac:dyDescent="0.2">
      <c r="C21" s="106"/>
    </row>
    <row r="22" spans="1:13" ht="15" customHeight="1" thickBot="1" x14ac:dyDescent="0.25">
      <c r="A22" s="36" t="s">
        <v>219</v>
      </c>
      <c r="C22" s="173">
        <v>7.9000000000000001E-2</v>
      </c>
      <c r="E22" s="274">
        <v>8.5000000000000006E-2</v>
      </c>
      <c r="G22" s="274">
        <v>9.5000000000000001E-2</v>
      </c>
      <c r="I22" s="274">
        <v>9.8000000000000004E-2</v>
      </c>
      <c r="K22" s="274">
        <v>0.1</v>
      </c>
      <c r="M22" s="273"/>
    </row>
    <row r="23" spans="1:13" x14ac:dyDescent="0.2">
      <c r="A23" s="138" t="s">
        <v>37</v>
      </c>
    </row>
    <row r="25" spans="1:13" ht="14.25" x14ac:dyDescent="0.2">
      <c r="A25" s="358" t="s">
        <v>175</v>
      </c>
      <c r="B25" s="358"/>
      <c r="C25" s="358"/>
      <c r="D25" s="358"/>
      <c r="E25" s="358"/>
      <c r="F25" s="358"/>
      <c r="G25" s="358"/>
      <c r="H25" s="358"/>
    </row>
    <row r="26" spans="1:13" ht="19.5" customHeight="1" x14ac:dyDescent="0.2">
      <c r="A26" s="785" t="s">
        <v>184</v>
      </c>
      <c r="B26" s="786"/>
      <c r="C26" s="786"/>
      <c r="D26" s="786"/>
      <c r="E26" s="786"/>
      <c r="F26" s="786"/>
      <c r="G26" s="786"/>
      <c r="H26" s="786"/>
      <c r="I26" s="786"/>
      <c r="J26" s="786"/>
      <c r="K26" s="786"/>
    </row>
    <row r="27" spans="1:13" ht="18" customHeight="1" x14ac:dyDescent="0.2">
      <c r="A27" s="782" t="s">
        <v>212</v>
      </c>
      <c r="B27" s="782"/>
      <c r="C27" s="782"/>
      <c r="D27" s="782"/>
      <c r="E27" s="782"/>
      <c r="F27" s="782"/>
      <c r="G27" s="782"/>
      <c r="H27" s="782"/>
      <c r="I27" s="782"/>
      <c r="J27" s="782"/>
      <c r="K27" s="782"/>
    </row>
    <row r="30" spans="1:13" x14ac:dyDescent="0.2">
      <c r="A30" s="26" t="s">
        <v>185</v>
      </c>
    </row>
    <row r="31" spans="1:13" ht="30" customHeight="1" x14ac:dyDescent="0.2">
      <c r="A31" s="785" t="s">
        <v>220</v>
      </c>
      <c r="B31" s="785"/>
      <c r="C31" s="785"/>
      <c r="D31" s="785"/>
      <c r="E31" s="785"/>
      <c r="F31" s="785"/>
      <c r="G31" s="785"/>
      <c r="H31" s="785"/>
      <c r="I31" s="785"/>
      <c r="J31" s="785"/>
      <c r="K31" s="785"/>
    </row>
    <row r="32" spans="1:13" ht="15" customHeight="1" thickBot="1" x14ac:dyDescent="0.25">
      <c r="C32" s="815" t="s">
        <v>187</v>
      </c>
      <c r="D32" s="815"/>
      <c r="E32" s="815"/>
      <c r="F32" s="815"/>
      <c r="G32" s="815"/>
      <c r="H32" s="54"/>
    </row>
    <row r="33" spans="1:15" ht="15" customHeight="1" x14ac:dyDescent="0.2">
      <c r="C33" s="362">
        <v>2013</v>
      </c>
      <c r="E33" s="362">
        <v>2012</v>
      </c>
      <c r="F33" s="100"/>
      <c r="G33" s="362">
        <v>2011</v>
      </c>
      <c r="H33" s="100"/>
      <c r="I33" s="40"/>
      <c r="M33" s="138"/>
      <c r="O33" s="54"/>
    </row>
    <row r="34" spans="1:15" x14ac:dyDescent="0.2">
      <c r="A34" s="431" t="s">
        <v>186</v>
      </c>
      <c r="I34" s="54"/>
      <c r="M34" s="138"/>
      <c r="O34" s="54"/>
    </row>
    <row r="35" spans="1:15" ht="15" customHeight="1" x14ac:dyDescent="0.2">
      <c r="B35" s="363" t="s">
        <v>249</v>
      </c>
      <c r="C35" s="189">
        <v>0</v>
      </c>
      <c r="D35" s="189"/>
      <c r="E35" s="189">
        <v>3630.1</v>
      </c>
      <c r="G35" s="189">
        <v>3114.9</v>
      </c>
      <c r="I35" s="258"/>
      <c r="M35" s="138"/>
      <c r="O35" s="54"/>
    </row>
    <row r="36" spans="1:15" ht="15" customHeight="1" x14ac:dyDescent="0.2">
      <c r="B36" s="363" t="s">
        <v>250</v>
      </c>
      <c r="C36" s="195">
        <v>0</v>
      </c>
      <c r="D36" s="363"/>
      <c r="E36" s="195">
        <v>3641.2</v>
      </c>
      <c r="F36" s="195"/>
      <c r="G36" s="195">
        <v>3042.2</v>
      </c>
      <c r="H36" s="195"/>
      <c r="I36" s="203"/>
      <c r="M36" s="138"/>
      <c r="O36" s="54"/>
    </row>
    <row r="37" spans="1:15" ht="15" customHeight="1" x14ac:dyDescent="0.2">
      <c r="B37" s="363" t="s">
        <v>251</v>
      </c>
      <c r="C37" s="72">
        <v>0</v>
      </c>
      <c r="D37" s="363"/>
      <c r="E37" s="72">
        <v>3378.4</v>
      </c>
      <c r="F37" s="195"/>
      <c r="G37" s="72">
        <v>2627.3</v>
      </c>
      <c r="H37" s="195"/>
      <c r="I37" s="52"/>
      <c r="M37" s="138"/>
      <c r="O37" s="54"/>
    </row>
    <row r="38" spans="1:15" ht="15" customHeight="1" x14ac:dyDescent="0.2">
      <c r="B38" s="363" t="s">
        <v>232</v>
      </c>
      <c r="C38" s="72">
        <v>3604.2</v>
      </c>
      <c r="D38" s="363"/>
      <c r="E38" s="72">
        <v>3154.7</v>
      </c>
      <c r="F38" s="195"/>
      <c r="G38" s="72">
        <v>2410.1999999999998</v>
      </c>
      <c r="H38" s="195"/>
      <c r="I38" s="52"/>
      <c r="M38" s="138"/>
      <c r="O38" s="54"/>
    </row>
    <row r="39" spans="1:15" x14ac:dyDescent="0.2">
      <c r="I39" s="54"/>
      <c r="M39" s="138"/>
      <c r="O39" s="54"/>
    </row>
    <row r="40" spans="1:15" x14ac:dyDescent="0.2">
      <c r="A40" s="431" t="s">
        <v>15</v>
      </c>
      <c r="I40" s="54"/>
      <c r="M40" s="138"/>
      <c r="O40" s="54"/>
    </row>
    <row r="41" spans="1:15" ht="15" customHeight="1" x14ac:dyDescent="0.2">
      <c r="B41" s="363" t="s">
        <v>249</v>
      </c>
      <c r="C41" s="189">
        <v>0</v>
      </c>
      <c r="D41" s="363"/>
      <c r="E41" s="189">
        <v>1371.2</v>
      </c>
      <c r="F41" s="63"/>
      <c r="G41" s="189">
        <v>1027.3</v>
      </c>
      <c r="H41" s="63"/>
      <c r="I41" s="258"/>
      <c r="M41" s="138"/>
      <c r="O41" s="54"/>
    </row>
    <row r="42" spans="1:15" ht="15" customHeight="1" x14ac:dyDescent="0.2">
      <c r="B42" s="363" t="s">
        <v>250</v>
      </c>
      <c r="C42" s="195">
        <v>0</v>
      </c>
      <c r="D42" s="363"/>
      <c r="E42" s="195">
        <v>1404.3</v>
      </c>
      <c r="F42" s="195"/>
      <c r="G42" s="195">
        <v>1021.1</v>
      </c>
      <c r="H42" s="63"/>
      <c r="I42" s="203"/>
      <c r="M42" s="138"/>
      <c r="O42" s="54"/>
    </row>
    <row r="43" spans="1:15" ht="15" customHeight="1" x14ac:dyDescent="0.2">
      <c r="B43" s="363" t="s">
        <v>251</v>
      </c>
      <c r="C43" s="72">
        <v>0</v>
      </c>
      <c r="D43" s="363"/>
      <c r="E43" s="72">
        <v>1188</v>
      </c>
      <c r="F43" s="195"/>
      <c r="G43" s="72">
        <v>609.70000000000005</v>
      </c>
      <c r="H43" s="63"/>
      <c r="I43" s="52"/>
      <c r="M43" s="138"/>
      <c r="O43" s="54"/>
    </row>
    <row r="44" spans="1:15" ht="15" customHeight="1" x14ac:dyDescent="0.2">
      <c r="B44" s="363" t="s">
        <v>232</v>
      </c>
      <c r="C44" s="72">
        <v>1293.0999999999999</v>
      </c>
      <c r="D44" s="363"/>
      <c r="E44" s="72">
        <v>1000.1</v>
      </c>
      <c r="F44" s="195"/>
      <c r="G44" s="72">
        <v>443.7</v>
      </c>
      <c r="H44" s="63"/>
      <c r="I44" s="52"/>
      <c r="M44" s="138"/>
      <c r="O44" s="54"/>
    </row>
    <row r="45" spans="1:15" x14ac:dyDescent="0.2">
      <c r="I45" s="54"/>
    </row>
    <row r="48" spans="1:15" x14ac:dyDescent="0.2">
      <c r="A48" s="26" t="s">
        <v>214</v>
      </c>
    </row>
    <row r="49" spans="1:11" ht="30" customHeight="1" x14ac:dyDescent="0.2">
      <c r="A49" s="816" t="s">
        <v>559</v>
      </c>
      <c r="B49" s="816"/>
      <c r="C49" s="816"/>
      <c r="D49" s="816"/>
      <c r="E49" s="816"/>
      <c r="F49" s="816"/>
      <c r="G49" s="816"/>
      <c r="H49" s="816"/>
      <c r="I49" s="816"/>
      <c r="J49" s="816"/>
      <c r="K49" s="816"/>
    </row>
    <row r="50" spans="1:11" x14ac:dyDescent="0.2">
      <c r="A50" s="36"/>
    </row>
    <row r="51" spans="1:11" x14ac:dyDescent="0.2">
      <c r="E51" s="780" t="s">
        <v>3</v>
      </c>
      <c r="F51" s="780"/>
      <c r="G51" s="780"/>
      <c r="H51" s="780"/>
      <c r="I51" s="780"/>
    </row>
    <row r="52" spans="1:11" x14ac:dyDescent="0.2">
      <c r="E52" s="25" t="s">
        <v>249</v>
      </c>
      <c r="G52" s="25" t="s">
        <v>250</v>
      </c>
      <c r="I52" s="25" t="s">
        <v>251</v>
      </c>
    </row>
    <row r="53" spans="1:11" x14ac:dyDescent="0.2">
      <c r="E53" s="97">
        <v>2011</v>
      </c>
      <c r="G53" s="410">
        <v>2011</v>
      </c>
      <c r="I53" s="410">
        <v>2011</v>
      </c>
    </row>
    <row r="55" spans="1:11" x14ac:dyDescent="0.2">
      <c r="A55" s="65" t="s">
        <v>300</v>
      </c>
      <c r="E55" s="51">
        <v>73.7</v>
      </c>
      <c r="F55" s="51"/>
      <c r="G55" s="51">
        <v>10.5</v>
      </c>
      <c r="I55" s="51">
        <v>58.1</v>
      </c>
    </row>
    <row r="56" spans="1:11" x14ac:dyDescent="0.2">
      <c r="A56" s="65" t="s">
        <v>553</v>
      </c>
      <c r="E56" s="50">
        <v>22.2</v>
      </c>
      <c r="F56" s="51"/>
      <c r="G56" s="50">
        <v>-36.799999999999997</v>
      </c>
      <c r="I56" s="50">
        <v>9.1999999999999993</v>
      </c>
    </row>
    <row r="57" spans="1:11" x14ac:dyDescent="0.2">
      <c r="A57" s="65" t="s">
        <v>501</v>
      </c>
      <c r="E57" s="50">
        <v>-0.4</v>
      </c>
      <c r="F57" s="51"/>
      <c r="G57" s="50">
        <v>-0.4</v>
      </c>
      <c r="I57" s="50">
        <v>-0.4</v>
      </c>
    </row>
    <row r="58" spans="1:11" ht="13.5" thickBot="1" x14ac:dyDescent="0.25">
      <c r="A58" s="9" t="s">
        <v>159</v>
      </c>
      <c r="E58" s="49">
        <v>51.1</v>
      </c>
      <c r="F58" s="24"/>
      <c r="G58" s="49">
        <v>46.9</v>
      </c>
      <c r="I58" s="49">
        <v>48.5</v>
      </c>
    </row>
    <row r="59" spans="1:11" ht="13.5" thickTop="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sheetData>
  <customSheetViews>
    <customSheetView guid="{BB489BB3-2D53-413E-AD00-AB43691AC855}" scale="85" fitToPage="1" showRuler="0">
      <selection activeCell="A3" sqref="A3:L3"/>
      <pageMargins left="0.75" right="0.75" top="1" bottom="1" header="0.5" footer="0.5"/>
      <pageSetup scale="70" orientation="portrait" r:id="rId1"/>
      <headerFooter alignWithMargins="0">
        <oddFooter>&amp;C14</oddFooter>
      </headerFooter>
    </customSheetView>
    <customSheetView guid="{F30CFF5F-06AE-413E-B0EA-C362270C0920}" scale="85" showPageBreaks="1" fitToPage="1" showRuler="0">
      <selection activeCell="B21" sqref="B21"/>
      <pageMargins left="0.75" right="0.75" top="1" bottom="1" header="0.5" footer="0.5"/>
      <pageSetup scale="70" orientation="portrait" r:id="rId2"/>
      <headerFooter alignWithMargins="0">
        <oddFooter>&amp;C13</oddFooter>
      </headerFooter>
    </customSheetView>
    <customSheetView guid="{D97CCAFC-5B61-415D-B9F9-6C87CB9B4646}" fitToPage="1" showRuler="0">
      <selection activeCell="D15" sqref="D15"/>
      <pageMargins left="0.75" right="0.75" top="1" bottom="1" header="0.5" footer="0.5"/>
      <pageSetup scale="70" orientation="portrait" r:id="rId3"/>
      <headerFooter alignWithMargins="0">
        <oddFooter>&amp;C13</oddFooter>
      </headerFooter>
    </customSheetView>
    <customSheetView guid="{75FBFE48-A3FE-4DFE-B0C3-1CADC20D201F}" scale="85" showPageBreaks="1" fitToPage="1" showRuler="0">
      <selection activeCell="C17" sqref="C17"/>
      <pageMargins left="0.75" right="0.75" top="1" bottom="1" header="0.5" footer="0.5"/>
      <pageSetup scale="70" orientation="portrait" r:id="rId4"/>
      <headerFooter alignWithMargins="0">
        <oddFooter>&amp;C13</oddFooter>
      </headerFooter>
    </customSheetView>
    <customSheetView guid="{602DFF62-6E78-4F05-A3A9-BDCDB30EDE1F}" fitToPage="1" showRuler="0">
      <selection activeCell="B21" sqref="B21"/>
      <pageMargins left="0.75" right="0.75" top="1" bottom="1" header="0.5" footer="0.5"/>
      <pageSetup scale="70" orientation="portrait" r:id="rId5"/>
      <headerFooter alignWithMargins="0">
        <oddFooter>&amp;C13</oddFooter>
      </headerFooter>
    </customSheetView>
    <customSheetView guid="{87CA07EF-0EB1-42D1-AE90-C5CC7141C284}" scale="85" fitToPage="1" showRuler="0">
      <selection activeCell="B18" sqref="B18"/>
      <pageMargins left="0.75" right="0.75" top="1" bottom="1" header="0.5" footer="0.5"/>
      <pageSetup scale="70" orientation="portrait" r:id="rId6"/>
      <headerFooter alignWithMargins="0">
        <oddFooter>&amp;C13</oddFooter>
      </headerFooter>
    </customSheetView>
    <customSheetView guid="{FEDB779B-ABD3-4BEE-8A45-622525A735CC}" fitToPage="1" showRuler="0">
      <selection activeCell="G12" sqref="G12"/>
      <pageMargins left="0.75" right="0.75" top="1" bottom="1" header="0.5" footer="0.5"/>
      <pageSetup scale="70" orientation="portrait" r:id="rId7"/>
      <headerFooter alignWithMargins="0">
        <oddFooter>&amp;C13</oddFooter>
      </headerFooter>
    </customSheetView>
    <customSheetView guid="{F2976B40-5CEE-44E1-9FC1-3C86631713FC}" scale="85" fitToPage="1" showRuler="0">
      <selection activeCell="B18" sqref="B18"/>
      <pageMargins left="0.75" right="0.75" top="1" bottom="1" header="0.5" footer="0.5"/>
      <pageSetup scale="70" orientation="portrait" r:id="rId8"/>
      <headerFooter alignWithMargins="0">
        <oddFooter>&amp;C13</oddFooter>
      </headerFooter>
    </customSheetView>
    <customSheetView guid="{7596BF81-1A93-48CC-A6EA-566EA973A0FF}" fitToPage="1" showRuler="0">
      <selection activeCell="G12" sqref="G12"/>
      <pageMargins left="0.75" right="0.75" top="1" bottom="1" header="0.5" footer="0.5"/>
      <pageSetup scale="70" orientation="portrait" r:id="rId9"/>
      <headerFooter alignWithMargins="0">
        <oddFooter>&amp;C13</oddFooter>
      </headerFooter>
    </customSheetView>
    <customSheetView guid="{60B03114-E342-4D09-B2DB-41F271F828A1}" fitToPage="1" showRuler="0">
      <selection sqref="A1:J1"/>
      <pageMargins left="0.75" right="0.75" top="1" bottom="1" header="0.5" footer="0.5"/>
      <pageSetup scale="70" orientation="portrait" r:id="rId10"/>
      <headerFooter alignWithMargins="0">
        <oddFooter>&amp;C14</oddFooter>
      </headerFooter>
    </customSheetView>
  </customSheetViews>
  <mergeCells count="11">
    <mergeCell ref="E51:I51"/>
    <mergeCell ref="A1:K1"/>
    <mergeCell ref="A2:K2"/>
    <mergeCell ref="A3:K3"/>
    <mergeCell ref="A4:K4"/>
    <mergeCell ref="A31:K31"/>
    <mergeCell ref="C32:G32"/>
    <mergeCell ref="A26:K26"/>
    <mergeCell ref="A27:K27"/>
    <mergeCell ref="C7:K7"/>
    <mergeCell ref="A49:K49"/>
  </mergeCells>
  <phoneticPr fontId="8" type="noConversion"/>
  <pageMargins left="0.75" right="0.25" top="1" bottom="1" header="0.5" footer="0.5"/>
  <pageSetup scale="60" orientation="portrait" r:id="rId1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08"/>
  <sheetViews>
    <sheetView showGridLines="0" zoomScaleNormal="100" workbookViewId="0">
      <selection sqref="A1:J1"/>
    </sheetView>
  </sheetViews>
  <sheetFormatPr defaultRowHeight="12.75" x14ac:dyDescent="0.2"/>
  <cols>
    <col min="1" max="1" width="4.5703125" customWidth="1"/>
    <col min="9" max="9" width="16.28515625" customWidth="1"/>
    <col min="10" max="10" width="12.7109375" style="5" customWidth="1"/>
  </cols>
  <sheetData>
    <row r="1" spans="1:10" x14ac:dyDescent="0.2">
      <c r="A1" s="760" t="s">
        <v>4</v>
      </c>
      <c r="B1" s="760"/>
      <c r="C1" s="760"/>
      <c r="D1" s="760"/>
      <c r="E1" s="760"/>
      <c r="F1" s="760"/>
      <c r="G1" s="760"/>
      <c r="H1" s="760"/>
      <c r="I1" s="760"/>
      <c r="J1" s="760"/>
    </row>
    <row r="2" spans="1:10" x14ac:dyDescent="0.2">
      <c r="A2" s="760" t="s">
        <v>191</v>
      </c>
      <c r="B2" s="760"/>
      <c r="C2" s="760"/>
      <c r="D2" s="760"/>
      <c r="E2" s="760"/>
      <c r="F2" s="760"/>
      <c r="G2" s="760"/>
      <c r="H2" s="760"/>
      <c r="I2" s="760"/>
      <c r="J2" s="760"/>
    </row>
    <row r="3" spans="1:10" x14ac:dyDescent="0.2">
      <c r="A3" s="760" t="s">
        <v>29</v>
      </c>
      <c r="B3" s="760"/>
      <c r="C3" s="760"/>
      <c r="D3" s="760"/>
      <c r="E3" s="760"/>
      <c r="F3" s="760"/>
      <c r="G3" s="760"/>
      <c r="H3" s="760"/>
      <c r="I3" s="760"/>
      <c r="J3" s="760"/>
    </row>
    <row r="4" spans="1:10" x14ac:dyDescent="0.2">
      <c r="A4" s="761" t="s">
        <v>560</v>
      </c>
      <c r="B4" s="762"/>
      <c r="C4" s="762"/>
      <c r="D4" s="762"/>
      <c r="E4" s="762"/>
      <c r="F4" s="762"/>
      <c r="G4" s="762"/>
      <c r="H4" s="762"/>
      <c r="I4" s="762"/>
      <c r="J4" s="762"/>
    </row>
    <row r="5" spans="1:10" x14ac:dyDescent="0.2">
      <c r="A5" s="17"/>
      <c r="B5" s="17"/>
      <c r="C5" s="17"/>
      <c r="D5" s="17"/>
      <c r="E5" s="17"/>
      <c r="F5" s="17"/>
      <c r="G5" s="17"/>
      <c r="H5" s="17"/>
      <c r="I5" s="17"/>
      <c r="J5" s="17"/>
    </row>
    <row r="6" spans="1:10" x14ac:dyDescent="0.2">
      <c r="A6" s="17"/>
      <c r="B6" s="17"/>
      <c r="C6" s="17"/>
      <c r="D6" s="17"/>
      <c r="E6" s="17"/>
      <c r="F6" s="17"/>
      <c r="G6" s="17"/>
      <c r="H6" s="17"/>
      <c r="I6" s="17"/>
      <c r="J6" s="17"/>
    </row>
    <row r="7" spans="1:10" ht="12.75" customHeight="1" x14ac:dyDescent="0.2">
      <c r="A7" s="759"/>
      <c r="B7" s="759"/>
      <c r="C7" s="759"/>
      <c r="D7" s="759"/>
      <c r="E7" s="759"/>
      <c r="F7" s="759"/>
      <c r="G7" s="759"/>
      <c r="H7" s="759"/>
      <c r="I7" s="759"/>
      <c r="J7" s="759"/>
    </row>
    <row r="8" spans="1:10" x14ac:dyDescent="0.2">
      <c r="A8" s="17"/>
      <c r="B8" s="17"/>
      <c r="C8" s="17"/>
      <c r="D8" s="17"/>
      <c r="E8" s="17"/>
      <c r="F8" s="17"/>
      <c r="G8" s="17"/>
      <c r="H8" s="17"/>
      <c r="I8" s="17"/>
      <c r="J8" s="17"/>
    </row>
    <row r="9" spans="1:10" x14ac:dyDescent="0.2">
      <c r="J9" s="15" t="s">
        <v>31</v>
      </c>
    </row>
    <row r="10" spans="1:10" x14ac:dyDescent="0.2">
      <c r="A10" s="2" t="s">
        <v>481</v>
      </c>
      <c r="I10" s="383"/>
      <c r="J10" s="14">
        <v>1</v>
      </c>
    </row>
    <row r="11" spans="1:10" x14ac:dyDescent="0.2">
      <c r="A11" s="6"/>
    </row>
    <row r="12" spans="1:10" x14ac:dyDescent="0.2">
      <c r="A12" s="2" t="s">
        <v>482</v>
      </c>
    </row>
    <row r="13" spans="1:10" x14ac:dyDescent="0.2">
      <c r="A13" s="6"/>
      <c r="B13" s="76" t="s">
        <v>181</v>
      </c>
      <c r="J13" s="5">
        <v>2</v>
      </c>
    </row>
    <row r="14" spans="1:10" x14ac:dyDescent="0.2">
      <c r="A14" s="6"/>
      <c r="B14" t="s">
        <v>162</v>
      </c>
      <c r="J14" s="5">
        <v>3</v>
      </c>
    </row>
    <row r="15" spans="1:10" x14ac:dyDescent="0.2">
      <c r="A15" s="6"/>
      <c r="B15" t="s">
        <v>165</v>
      </c>
      <c r="J15" s="5">
        <v>4</v>
      </c>
    </row>
    <row r="16" spans="1:10" x14ac:dyDescent="0.2">
      <c r="A16" s="6"/>
    </row>
    <row r="17" spans="1:10" x14ac:dyDescent="0.2">
      <c r="A17" s="2" t="s">
        <v>483</v>
      </c>
    </row>
    <row r="18" spans="1:10" x14ac:dyDescent="0.2">
      <c r="A18" s="6"/>
      <c r="B18" s="422" t="s">
        <v>445</v>
      </c>
      <c r="J18" s="5">
        <v>5</v>
      </c>
    </row>
    <row r="19" spans="1:10" x14ac:dyDescent="0.2">
      <c r="A19" s="6"/>
      <c r="B19" s="426" t="s">
        <v>281</v>
      </c>
    </row>
    <row r="20" spans="1:10" ht="12.75" customHeight="1" x14ac:dyDescent="0.2">
      <c r="A20" s="6"/>
      <c r="B20" s="437" t="s">
        <v>626</v>
      </c>
      <c r="D20" s="503"/>
      <c r="E20" s="503"/>
      <c r="F20" s="503"/>
      <c r="G20" s="503"/>
      <c r="H20" s="503"/>
      <c r="I20" s="503"/>
      <c r="J20" s="5">
        <v>6</v>
      </c>
    </row>
    <row r="21" spans="1:10" ht="12.75" customHeight="1" x14ac:dyDescent="0.2">
      <c r="A21" s="6"/>
      <c r="B21" s="763" t="s">
        <v>280</v>
      </c>
      <c r="C21" s="763"/>
      <c r="D21" s="763"/>
      <c r="E21" s="763"/>
      <c r="F21" s="763"/>
      <c r="G21" s="763"/>
      <c r="H21" s="763"/>
      <c r="I21" s="763"/>
      <c r="J21" s="5">
        <v>7</v>
      </c>
    </row>
    <row r="22" spans="1:10" s="690" customFormat="1" x14ac:dyDescent="0.2">
      <c r="B22" s="453" t="s">
        <v>500</v>
      </c>
      <c r="J22" s="493">
        <v>8</v>
      </c>
    </row>
    <row r="23" spans="1:10" x14ac:dyDescent="0.2">
      <c r="A23" s="6"/>
      <c r="B23" t="s">
        <v>13</v>
      </c>
      <c r="J23" s="5">
        <v>9</v>
      </c>
    </row>
    <row r="24" spans="1:10" x14ac:dyDescent="0.2">
      <c r="A24" s="6"/>
    </row>
    <row r="25" spans="1:10" x14ac:dyDescent="0.2">
      <c r="A25" s="2" t="s">
        <v>38</v>
      </c>
    </row>
    <row r="26" spans="1:10" ht="12.75" customHeight="1" x14ac:dyDescent="0.2">
      <c r="A26" s="2"/>
      <c r="B26" s="764" t="s">
        <v>604</v>
      </c>
      <c r="C26" s="764"/>
      <c r="D26" s="764"/>
      <c r="E26" s="764"/>
      <c r="F26" s="764"/>
      <c r="G26" s="764"/>
      <c r="H26" s="764"/>
      <c r="I26" s="764"/>
      <c r="J26" s="5">
        <v>10</v>
      </c>
    </row>
    <row r="27" spans="1:10" ht="12.75" customHeight="1" x14ac:dyDescent="0.2">
      <c r="A27" s="2"/>
      <c r="B27" s="751"/>
      <c r="C27" s="765" t="s">
        <v>605</v>
      </c>
      <c r="D27" s="765"/>
      <c r="E27" s="765"/>
      <c r="F27" s="765"/>
      <c r="G27" s="765"/>
      <c r="H27" s="765"/>
      <c r="I27" s="751"/>
    </row>
    <row r="28" spans="1:10" ht="12.75" customHeight="1" x14ac:dyDescent="0.2">
      <c r="A28" s="2"/>
      <c r="B28" s="375" t="s">
        <v>613</v>
      </c>
      <c r="J28" s="5">
        <v>11</v>
      </c>
    </row>
    <row r="29" spans="1:10" x14ac:dyDescent="0.2">
      <c r="A29" s="2"/>
      <c r="B29" s="404" t="s">
        <v>260</v>
      </c>
      <c r="J29" s="5">
        <v>12</v>
      </c>
    </row>
    <row r="30" spans="1:10" x14ac:dyDescent="0.2">
      <c r="A30" s="6"/>
      <c r="B30" s="384" t="s">
        <v>255</v>
      </c>
      <c r="J30" s="5">
        <v>13</v>
      </c>
    </row>
    <row r="31" spans="1:10" ht="13.5" customHeight="1" x14ac:dyDescent="0.2">
      <c r="A31" s="6"/>
      <c r="B31" s="764" t="s">
        <v>487</v>
      </c>
      <c r="C31" s="764"/>
      <c r="D31" s="764"/>
      <c r="E31" s="764"/>
      <c r="F31" s="764"/>
      <c r="G31" s="764"/>
      <c r="H31" s="764"/>
      <c r="I31" s="764"/>
      <c r="J31" s="5">
        <v>14</v>
      </c>
    </row>
    <row r="32" spans="1:10" x14ac:dyDescent="0.2">
      <c r="A32" s="6"/>
      <c r="B32" t="s">
        <v>93</v>
      </c>
      <c r="J32" s="5">
        <v>15</v>
      </c>
    </row>
    <row r="33" spans="1:10" x14ac:dyDescent="0.2">
      <c r="A33" s="6"/>
      <c r="B33" s="429" t="s">
        <v>485</v>
      </c>
      <c r="J33" s="5">
        <v>16</v>
      </c>
    </row>
    <row r="34" spans="1:10" x14ac:dyDescent="0.2">
      <c r="A34" s="6"/>
      <c r="B34" s="453" t="s">
        <v>484</v>
      </c>
      <c r="J34" s="5">
        <v>17</v>
      </c>
    </row>
    <row r="35" spans="1:10" x14ac:dyDescent="0.2">
      <c r="A35" s="6"/>
      <c r="B35" t="s">
        <v>37</v>
      </c>
      <c r="J35" s="5" t="s">
        <v>37</v>
      </c>
    </row>
    <row r="36" spans="1:10" x14ac:dyDescent="0.2">
      <c r="A36" s="2" t="s">
        <v>407</v>
      </c>
    </row>
    <row r="37" spans="1:10" x14ac:dyDescent="0.2">
      <c r="A37" s="6"/>
      <c r="B37" t="s">
        <v>349</v>
      </c>
      <c r="J37" s="5">
        <v>18</v>
      </c>
    </row>
    <row r="38" spans="1:10" x14ac:dyDescent="0.2">
      <c r="A38" s="6"/>
      <c r="B38" t="s">
        <v>360</v>
      </c>
      <c r="J38" s="5">
        <v>19</v>
      </c>
    </row>
    <row r="39" spans="1:10" x14ac:dyDescent="0.2">
      <c r="A39" s="6"/>
      <c r="B39" s="453" t="s">
        <v>389</v>
      </c>
      <c r="J39" s="5">
        <v>20</v>
      </c>
    </row>
    <row r="40" spans="1:10" x14ac:dyDescent="0.2">
      <c r="A40" s="6"/>
      <c r="B40" s="453"/>
      <c r="J40" s="493"/>
    </row>
    <row r="41" spans="1:10" x14ac:dyDescent="0.2">
      <c r="A41" s="6"/>
    </row>
    <row r="42" spans="1:10" x14ac:dyDescent="0.2">
      <c r="A42" s="6"/>
    </row>
    <row r="43" spans="1:10" x14ac:dyDescent="0.2">
      <c r="A43" s="6"/>
      <c r="B43" s="36"/>
    </row>
    <row r="44" spans="1:10" x14ac:dyDescent="0.2">
      <c r="A44" s="6"/>
    </row>
    <row r="45" spans="1:10" x14ac:dyDescent="0.2">
      <c r="A45" s="6"/>
    </row>
    <row r="46" spans="1:10" x14ac:dyDescent="0.2">
      <c r="A46" s="6"/>
    </row>
    <row r="47" spans="1:10" x14ac:dyDescent="0.2">
      <c r="A47" s="6"/>
    </row>
    <row r="48" spans="1:10" ht="27" customHeight="1" x14ac:dyDescent="0.2">
      <c r="A48" s="759"/>
      <c r="B48" s="759"/>
      <c r="C48" s="759"/>
      <c r="D48" s="759"/>
      <c r="E48" s="759"/>
      <c r="F48" s="759"/>
      <c r="G48" s="759"/>
      <c r="H48" s="759"/>
      <c r="I48" s="759"/>
      <c r="J48" s="759"/>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sheetData>
  <customSheetViews>
    <customSheetView guid="{BB489BB3-2D53-413E-AD00-AB43691AC855}" scale="85" fitToPage="1" showRuler="0">
      <selection activeCell="B23" sqref="B23"/>
      <pageMargins left="0.75" right="0.75" top="1" bottom="1" header="0.5" footer="0.5"/>
      <pageSetup orientation="portrait" r:id="rId1"/>
      <headerFooter alignWithMargins="0"/>
    </customSheetView>
    <customSheetView guid="{F30CFF5F-06AE-413E-B0EA-C362270C0920}" scale="85" showPageBreaks="1" fitToPage="1" showRuler="0">
      <selection activeCell="O27" sqref="O27"/>
      <pageMargins left="0.75" right="0.75" top="1" bottom="1" header="0.5" footer="0.5"/>
      <pageSetup orientation="portrait" r:id="rId2"/>
      <headerFooter alignWithMargins="0"/>
    </customSheetView>
    <customSheetView guid="{D97CCAFC-5B61-415D-B9F9-6C87CB9B4646}" showRuler="0" topLeftCell="A4">
      <selection activeCell="A10" sqref="A10"/>
      <pageMargins left="0.75" right="0.75" top="1" bottom="1" header="0.5" footer="0.5"/>
      <pageSetup orientation="portrait" r:id="rId3"/>
      <headerFooter alignWithMargins="0"/>
    </customSheetView>
    <customSheetView guid="{75FBFE48-A3FE-4DFE-B0C3-1CADC20D201F}" scale="85" showPageBreaks="1" fitToPage="1" showRuler="0">
      <selection activeCell="C17" sqref="C17"/>
      <pageMargins left="0.75" right="0.75" top="1" bottom="1" header="0.5" footer="0.5"/>
      <pageSetup orientation="portrait" r:id="rId4"/>
      <headerFooter alignWithMargins="0"/>
    </customSheetView>
    <customSheetView guid="{602DFF62-6E78-4F05-A3A9-BDCDB30EDE1F}" showRuler="0">
      <selection sqref="A1:J1"/>
      <pageMargins left="0.75" right="0.75" top="1" bottom="1" header="0.5" footer="0.5"/>
      <pageSetup orientation="portrait" r:id="rId5"/>
      <headerFooter alignWithMargins="0"/>
    </customSheetView>
    <customSheetView guid="{87CA07EF-0EB1-42D1-AE90-C5CC7141C284}" scale="85" fitToPage="1" showRuler="0">
      <selection activeCell="H40" sqref="H40"/>
      <pageMargins left="0.75" right="0.75" top="1" bottom="1" header="0.5" footer="0.5"/>
      <pageSetup orientation="portrait" r:id="rId6"/>
      <headerFooter alignWithMargins="0"/>
    </customSheetView>
    <customSheetView guid="{FEDB779B-ABD3-4BEE-8A45-622525A735CC}" showRuler="0">
      <selection activeCell="D37" sqref="D37"/>
      <pageMargins left="0.75" right="0.75" top="1" bottom="1" header="0.5" footer="0.5"/>
      <pageSetup orientation="portrait" r:id="rId7"/>
      <headerFooter alignWithMargins="0"/>
    </customSheetView>
    <customSheetView guid="{F2976B40-5CEE-44E1-9FC1-3C86631713FC}" scale="85" fitToPage="1" showRuler="0">
      <selection activeCell="H40" sqref="H40"/>
      <pageMargins left="0.75" right="0.75" top="1" bottom="1" header="0.5" footer="0.5"/>
      <pageSetup orientation="portrait" r:id="rId8"/>
      <headerFooter alignWithMargins="0"/>
    </customSheetView>
    <customSheetView guid="{7596BF81-1A93-48CC-A6EA-566EA973A0FF}" showRuler="0">
      <selection activeCell="D37" sqref="D37"/>
      <pageMargins left="0.75" right="0.75" top="1" bottom="1" header="0.5" footer="0.5"/>
      <pageSetup orientation="portrait" r:id="rId9"/>
      <headerFooter alignWithMargins="0"/>
    </customSheetView>
    <customSheetView guid="{60B03114-E342-4D09-B2DB-41F271F828A1}" fitToPage="1" showRuler="0">
      <selection sqref="A1:J1"/>
      <pageMargins left="0.75" right="0.75" top="1" bottom="1" header="0.5" footer="0.5"/>
      <pageSetup orientation="portrait" r:id="rId10"/>
      <headerFooter alignWithMargins="0"/>
    </customSheetView>
  </customSheetViews>
  <mergeCells count="10">
    <mergeCell ref="A48:J48"/>
    <mergeCell ref="A1:J1"/>
    <mergeCell ref="A2:J2"/>
    <mergeCell ref="A3:J3"/>
    <mergeCell ref="A4:J4"/>
    <mergeCell ref="B21:I21"/>
    <mergeCell ref="A7:J7"/>
    <mergeCell ref="B31:I31"/>
    <mergeCell ref="B26:I26"/>
    <mergeCell ref="C27:H27"/>
  </mergeCells>
  <phoneticPr fontId="8" type="noConversion"/>
  <pageMargins left="0.5" right="0.25" top="1" bottom="1" header="0.5" footer="0.5"/>
  <pageSetup orientation="portrait" r:id="rId1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zoomScale="80" zoomScaleNormal="80" workbookViewId="0">
      <selection sqref="A1:M1"/>
    </sheetView>
  </sheetViews>
  <sheetFormatPr defaultColWidth="16.7109375" defaultRowHeight="13.5" x14ac:dyDescent="0.25"/>
  <cols>
    <col min="1" max="1" width="20" style="466" customWidth="1"/>
    <col min="2" max="2" width="8.7109375" style="466" customWidth="1"/>
    <col min="3" max="4" width="11.7109375" style="466" customWidth="1"/>
    <col min="5" max="5" width="10.28515625" style="466" customWidth="1"/>
    <col min="6" max="6" width="11.28515625" style="466" customWidth="1"/>
    <col min="7" max="7" width="11.7109375" style="466" customWidth="1"/>
    <col min="8" max="8" width="12.7109375" style="466" customWidth="1"/>
    <col min="9" max="9" width="13.85546875" style="466" customWidth="1"/>
    <col min="10" max="10" width="13.5703125" style="466" customWidth="1"/>
    <col min="11" max="11" width="13.28515625" style="466" customWidth="1"/>
    <col min="12" max="12" width="2" style="466" customWidth="1"/>
    <col min="13" max="13" width="20.28515625" style="466" customWidth="1"/>
    <col min="14" max="246" width="16.7109375" style="466"/>
    <col min="247" max="247" width="11" style="466" customWidth="1"/>
    <col min="248" max="248" width="19.85546875" style="466" customWidth="1"/>
    <col min="249" max="249" width="0" style="466" hidden="1" customWidth="1"/>
    <col min="250" max="250" width="9" style="466" customWidth="1"/>
    <col min="251" max="251" width="8.140625" style="466" customWidth="1"/>
    <col min="252" max="252" width="7.85546875" style="466" customWidth="1"/>
    <col min="253" max="253" width="8.7109375" style="466" customWidth="1"/>
    <col min="254" max="256" width="0" style="466" hidden="1" customWidth="1"/>
    <col min="257" max="257" width="10.5703125" style="466" customWidth="1"/>
    <col min="258" max="258" width="0" style="466" hidden="1" customWidth="1"/>
    <col min="259" max="259" width="9.42578125" style="466" customWidth="1"/>
    <col min="260" max="260" width="0" style="466" hidden="1" customWidth="1"/>
    <col min="261" max="261" width="10.42578125" style="466" customWidth="1"/>
    <col min="262" max="262" width="10.5703125" style="466" customWidth="1"/>
    <col min="263" max="264" width="10.42578125" style="466" customWidth="1"/>
    <col min="265" max="265" width="10.140625" style="466" customWidth="1"/>
    <col min="266" max="266" width="2.5703125" style="466" customWidth="1"/>
    <col min="267" max="267" width="16.7109375" style="466"/>
    <col min="268" max="268" width="4.7109375" style="466" customWidth="1"/>
    <col min="269" max="502" width="16.7109375" style="466"/>
    <col min="503" max="503" width="11" style="466" customWidth="1"/>
    <col min="504" max="504" width="19.85546875" style="466" customWidth="1"/>
    <col min="505" max="505" width="0" style="466" hidden="1" customWidth="1"/>
    <col min="506" max="506" width="9" style="466" customWidth="1"/>
    <col min="507" max="507" width="8.140625" style="466" customWidth="1"/>
    <col min="508" max="508" width="7.85546875" style="466" customWidth="1"/>
    <col min="509" max="509" width="8.7109375" style="466" customWidth="1"/>
    <col min="510" max="512" width="0" style="466" hidden="1" customWidth="1"/>
    <col min="513" max="513" width="10.5703125" style="466" customWidth="1"/>
    <col min="514" max="514" width="0" style="466" hidden="1" customWidth="1"/>
    <col min="515" max="515" width="9.42578125" style="466" customWidth="1"/>
    <col min="516" max="516" width="0" style="466" hidden="1" customWidth="1"/>
    <col min="517" max="517" width="10.42578125" style="466" customWidth="1"/>
    <col min="518" max="518" width="10.5703125" style="466" customWidth="1"/>
    <col min="519" max="520" width="10.42578125" style="466" customWidth="1"/>
    <col min="521" max="521" width="10.140625" style="466" customWidth="1"/>
    <col min="522" max="522" width="2.5703125" style="466" customWidth="1"/>
    <col min="523" max="523" width="16.7109375" style="466"/>
    <col min="524" max="524" width="4.7109375" style="466" customWidth="1"/>
    <col min="525" max="758" width="16.7109375" style="466"/>
    <col min="759" max="759" width="11" style="466" customWidth="1"/>
    <col min="760" max="760" width="19.85546875" style="466" customWidth="1"/>
    <col min="761" max="761" width="0" style="466" hidden="1" customWidth="1"/>
    <col min="762" max="762" width="9" style="466" customWidth="1"/>
    <col min="763" max="763" width="8.140625" style="466" customWidth="1"/>
    <col min="764" max="764" width="7.85546875" style="466" customWidth="1"/>
    <col min="765" max="765" width="8.7109375" style="466" customWidth="1"/>
    <col min="766" max="768" width="0" style="466" hidden="1" customWidth="1"/>
    <col min="769" max="769" width="10.5703125" style="466" customWidth="1"/>
    <col min="770" max="770" width="0" style="466" hidden="1" customWidth="1"/>
    <col min="771" max="771" width="9.42578125" style="466" customWidth="1"/>
    <col min="772" max="772" width="0" style="466" hidden="1" customWidth="1"/>
    <col min="773" max="773" width="10.42578125" style="466" customWidth="1"/>
    <col min="774" max="774" width="10.5703125" style="466" customWidth="1"/>
    <col min="775" max="776" width="10.42578125" style="466" customWidth="1"/>
    <col min="777" max="777" width="10.140625" style="466" customWidth="1"/>
    <col min="778" max="778" width="2.5703125" style="466" customWidth="1"/>
    <col min="779" max="779" width="16.7109375" style="466"/>
    <col min="780" max="780" width="4.7109375" style="466" customWidth="1"/>
    <col min="781" max="1014" width="16.7109375" style="466"/>
    <col min="1015" max="1015" width="11" style="466" customWidth="1"/>
    <col min="1016" max="1016" width="19.85546875" style="466" customWidth="1"/>
    <col min="1017" max="1017" width="0" style="466" hidden="1" customWidth="1"/>
    <col min="1018" max="1018" width="9" style="466" customWidth="1"/>
    <col min="1019" max="1019" width="8.140625" style="466" customWidth="1"/>
    <col min="1020" max="1020" width="7.85546875" style="466" customWidth="1"/>
    <col min="1021" max="1021" width="8.7109375" style="466" customWidth="1"/>
    <col min="1022" max="1024" width="0" style="466" hidden="1" customWidth="1"/>
    <col min="1025" max="1025" width="10.5703125" style="466" customWidth="1"/>
    <col min="1026" max="1026" width="0" style="466" hidden="1" customWidth="1"/>
    <col min="1027" max="1027" width="9.42578125" style="466" customWidth="1"/>
    <col min="1028" max="1028" width="0" style="466" hidden="1" customWidth="1"/>
    <col min="1029" max="1029" width="10.42578125" style="466" customWidth="1"/>
    <col min="1030" max="1030" width="10.5703125" style="466" customWidth="1"/>
    <col min="1031" max="1032" width="10.42578125" style="466" customWidth="1"/>
    <col min="1033" max="1033" width="10.140625" style="466" customWidth="1"/>
    <col min="1034" max="1034" width="2.5703125" style="466" customWidth="1"/>
    <col min="1035" max="1035" width="16.7109375" style="466"/>
    <col min="1036" max="1036" width="4.7109375" style="466" customWidth="1"/>
    <col min="1037" max="1270" width="16.7109375" style="466"/>
    <col min="1271" max="1271" width="11" style="466" customWidth="1"/>
    <col min="1272" max="1272" width="19.85546875" style="466" customWidth="1"/>
    <col min="1273" max="1273" width="0" style="466" hidden="1" customWidth="1"/>
    <col min="1274" max="1274" width="9" style="466" customWidth="1"/>
    <col min="1275" max="1275" width="8.140625" style="466" customWidth="1"/>
    <col min="1276" max="1276" width="7.85546875" style="466" customWidth="1"/>
    <col min="1277" max="1277" width="8.7109375" style="466" customWidth="1"/>
    <col min="1278" max="1280" width="0" style="466" hidden="1" customWidth="1"/>
    <col min="1281" max="1281" width="10.5703125" style="466" customWidth="1"/>
    <col min="1282" max="1282" width="0" style="466" hidden="1" customWidth="1"/>
    <col min="1283" max="1283" width="9.42578125" style="466" customWidth="1"/>
    <col min="1284" max="1284" width="0" style="466" hidden="1" customWidth="1"/>
    <col min="1285" max="1285" width="10.42578125" style="466" customWidth="1"/>
    <col min="1286" max="1286" width="10.5703125" style="466" customWidth="1"/>
    <col min="1287" max="1288" width="10.42578125" style="466" customWidth="1"/>
    <col min="1289" max="1289" width="10.140625" style="466" customWidth="1"/>
    <col min="1290" max="1290" width="2.5703125" style="466" customWidth="1"/>
    <col min="1291" max="1291" width="16.7109375" style="466"/>
    <col min="1292" max="1292" width="4.7109375" style="466" customWidth="1"/>
    <col min="1293" max="1526" width="16.7109375" style="466"/>
    <col min="1527" max="1527" width="11" style="466" customWidth="1"/>
    <col min="1528" max="1528" width="19.85546875" style="466" customWidth="1"/>
    <col min="1529" max="1529" width="0" style="466" hidden="1" customWidth="1"/>
    <col min="1530" max="1530" width="9" style="466" customWidth="1"/>
    <col min="1531" max="1531" width="8.140625" style="466" customWidth="1"/>
    <col min="1532" max="1532" width="7.85546875" style="466" customWidth="1"/>
    <col min="1533" max="1533" width="8.7109375" style="466" customWidth="1"/>
    <col min="1534" max="1536" width="0" style="466" hidden="1" customWidth="1"/>
    <col min="1537" max="1537" width="10.5703125" style="466" customWidth="1"/>
    <col min="1538" max="1538" width="0" style="466" hidden="1" customWidth="1"/>
    <col min="1539" max="1539" width="9.42578125" style="466" customWidth="1"/>
    <col min="1540" max="1540" width="0" style="466" hidden="1" customWidth="1"/>
    <col min="1541" max="1541" width="10.42578125" style="466" customWidth="1"/>
    <col min="1542" max="1542" width="10.5703125" style="466" customWidth="1"/>
    <col min="1543" max="1544" width="10.42578125" style="466" customWidth="1"/>
    <col min="1545" max="1545" width="10.140625" style="466" customWidth="1"/>
    <col min="1546" max="1546" width="2.5703125" style="466" customWidth="1"/>
    <col min="1547" max="1547" width="16.7109375" style="466"/>
    <col min="1548" max="1548" width="4.7109375" style="466" customWidth="1"/>
    <col min="1549" max="1782" width="16.7109375" style="466"/>
    <col min="1783" max="1783" width="11" style="466" customWidth="1"/>
    <col min="1784" max="1784" width="19.85546875" style="466" customWidth="1"/>
    <col min="1785" max="1785" width="0" style="466" hidden="1" customWidth="1"/>
    <col min="1786" max="1786" width="9" style="466" customWidth="1"/>
    <col min="1787" max="1787" width="8.140625" style="466" customWidth="1"/>
    <col min="1788" max="1788" width="7.85546875" style="466" customWidth="1"/>
    <col min="1789" max="1789" width="8.7109375" style="466" customWidth="1"/>
    <col min="1790" max="1792" width="0" style="466" hidden="1" customWidth="1"/>
    <col min="1793" max="1793" width="10.5703125" style="466" customWidth="1"/>
    <col min="1794" max="1794" width="0" style="466" hidden="1" customWidth="1"/>
    <col min="1795" max="1795" width="9.42578125" style="466" customWidth="1"/>
    <col min="1796" max="1796" width="0" style="466" hidden="1" customWidth="1"/>
    <col min="1797" max="1797" width="10.42578125" style="466" customWidth="1"/>
    <col min="1798" max="1798" width="10.5703125" style="466" customWidth="1"/>
    <col min="1799" max="1800" width="10.42578125" style="466" customWidth="1"/>
    <col min="1801" max="1801" width="10.140625" style="466" customWidth="1"/>
    <col min="1802" max="1802" width="2.5703125" style="466" customWidth="1"/>
    <col min="1803" max="1803" width="16.7109375" style="466"/>
    <col min="1804" max="1804" width="4.7109375" style="466" customWidth="1"/>
    <col min="1805" max="2038" width="16.7109375" style="466"/>
    <col min="2039" max="2039" width="11" style="466" customWidth="1"/>
    <col min="2040" max="2040" width="19.85546875" style="466" customWidth="1"/>
    <col min="2041" max="2041" width="0" style="466" hidden="1" customWidth="1"/>
    <col min="2042" max="2042" width="9" style="466" customWidth="1"/>
    <col min="2043" max="2043" width="8.140625" style="466" customWidth="1"/>
    <col min="2044" max="2044" width="7.85546875" style="466" customWidth="1"/>
    <col min="2045" max="2045" width="8.7109375" style="466" customWidth="1"/>
    <col min="2046" max="2048" width="0" style="466" hidden="1" customWidth="1"/>
    <col min="2049" max="2049" width="10.5703125" style="466" customWidth="1"/>
    <col min="2050" max="2050" width="0" style="466" hidden="1" customWidth="1"/>
    <col min="2051" max="2051" width="9.42578125" style="466" customWidth="1"/>
    <col min="2052" max="2052" width="0" style="466" hidden="1" customWidth="1"/>
    <col min="2053" max="2053" width="10.42578125" style="466" customWidth="1"/>
    <col min="2054" max="2054" width="10.5703125" style="466" customWidth="1"/>
    <col min="2055" max="2056" width="10.42578125" style="466" customWidth="1"/>
    <col min="2057" max="2057" width="10.140625" style="466" customWidth="1"/>
    <col min="2058" max="2058" width="2.5703125" style="466" customWidth="1"/>
    <col min="2059" max="2059" width="16.7109375" style="466"/>
    <col min="2060" max="2060" width="4.7109375" style="466" customWidth="1"/>
    <col min="2061" max="2294" width="16.7109375" style="466"/>
    <col min="2295" max="2295" width="11" style="466" customWidth="1"/>
    <col min="2296" max="2296" width="19.85546875" style="466" customWidth="1"/>
    <col min="2297" max="2297" width="0" style="466" hidden="1" customWidth="1"/>
    <col min="2298" max="2298" width="9" style="466" customWidth="1"/>
    <col min="2299" max="2299" width="8.140625" style="466" customWidth="1"/>
    <col min="2300" max="2300" width="7.85546875" style="466" customWidth="1"/>
    <col min="2301" max="2301" width="8.7109375" style="466" customWidth="1"/>
    <col min="2302" max="2304" width="0" style="466" hidden="1" customWidth="1"/>
    <col min="2305" max="2305" width="10.5703125" style="466" customWidth="1"/>
    <col min="2306" max="2306" width="0" style="466" hidden="1" customWidth="1"/>
    <col min="2307" max="2307" width="9.42578125" style="466" customWidth="1"/>
    <col min="2308" max="2308" width="0" style="466" hidden="1" customWidth="1"/>
    <col min="2309" max="2309" width="10.42578125" style="466" customWidth="1"/>
    <col min="2310" max="2310" width="10.5703125" style="466" customWidth="1"/>
    <col min="2311" max="2312" width="10.42578125" style="466" customWidth="1"/>
    <col min="2313" max="2313" width="10.140625" style="466" customWidth="1"/>
    <col min="2314" max="2314" width="2.5703125" style="466" customWidth="1"/>
    <col min="2315" max="2315" width="16.7109375" style="466"/>
    <col min="2316" max="2316" width="4.7109375" style="466" customWidth="1"/>
    <col min="2317" max="2550" width="16.7109375" style="466"/>
    <col min="2551" max="2551" width="11" style="466" customWidth="1"/>
    <col min="2552" max="2552" width="19.85546875" style="466" customWidth="1"/>
    <col min="2553" max="2553" width="0" style="466" hidden="1" customWidth="1"/>
    <col min="2554" max="2554" width="9" style="466" customWidth="1"/>
    <col min="2555" max="2555" width="8.140625" style="466" customWidth="1"/>
    <col min="2556" max="2556" width="7.85546875" style="466" customWidth="1"/>
    <col min="2557" max="2557" width="8.7109375" style="466" customWidth="1"/>
    <col min="2558" max="2560" width="0" style="466" hidden="1" customWidth="1"/>
    <col min="2561" max="2561" width="10.5703125" style="466" customWidth="1"/>
    <col min="2562" max="2562" width="0" style="466" hidden="1" customWidth="1"/>
    <col min="2563" max="2563" width="9.42578125" style="466" customWidth="1"/>
    <col min="2564" max="2564" width="0" style="466" hidden="1" customWidth="1"/>
    <col min="2565" max="2565" width="10.42578125" style="466" customWidth="1"/>
    <col min="2566" max="2566" width="10.5703125" style="466" customWidth="1"/>
    <col min="2567" max="2568" width="10.42578125" style="466" customWidth="1"/>
    <col min="2569" max="2569" width="10.140625" style="466" customWidth="1"/>
    <col min="2570" max="2570" width="2.5703125" style="466" customWidth="1"/>
    <col min="2571" max="2571" width="16.7109375" style="466"/>
    <col min="2572" max="2572" width="4.7109375" style="466" customWidth="1"/>
    <col min="2573" max="2806" width="16.7109375" style="466"/>
    <col min="2807" max="2807" width="11" style="466" customWidth="1"/>
    <col min="2808" max="2808" width="19.85546875" style="466" customWidth="1"/>
    <col min="2809" max="2809" width="0" style="466" hidden="1" customWidth="1"/>
    <col min="2810" max="2810" width="9" style="466" customWidth="1"/>
    <col min="2811" max="2811" width="8.140625" style="466" customWidth="1"/>
    <col min="2812" max="2812" width="7.85546875" style="466" customWidth="1"/>
    <col min="2813" max="2813" width="8.7109375" style="466" customWidth="1"/>
    <col min="2814" max="2816" width="0" style="466" hidden="1" customWidth="1"/>
    <col min="2817" max="2817" width="10.5703125" style="466" customWidth="1"/>
    <col min="2818" max="2818" width="0" style="466" hidden="1" customWidth="1"/>
    <col min="2819" max="2819" width="9.42578125" style="466" customWidth="1"/>
    <col min="2820" max="2820" width="0" style="466" hidden="1" customWidth="1"/>
    <col min="2821" max="2821" width="10.42578125" style="466" customWidth="1"/>
    <col min="2822" max="2822" width="10.5703125" style="466" customWidth="1"/>
    <col min="2823" max="2824" width="10.42578125" style="466" customWidth="1"/>
    <col min="2825" max="2825" width="10.140625" style="466" customWidth="1"/>
    <col min="2826" max="2826" width="2.5703125" style="466" customWidth="1"/>
    <col min="2827" max="2827" width="16.7109375" style="466"/>
    <col min="2828" max="2828" width="4.7109375" style="466" customWidth="1"/>
    <col min="2829" max="3062" width="16.7109375" style="466"/>
    <col min="3063" max="3063" width="11" style="466" customWidth="1"/>
    <col min="3064" max="3064" width="19.85546875" style="466" customWidth="1"/>
    <col min="3065" max="3065" width="0" style="466" hidden="1" customWidth="1"/>
    <col min="3066" max="3066" width="9" style="466" customWidth="1"/>
    <col min="3067" max="3067" width="8.140625" style="466" customWidth="1"/>
    <col min="3068" max="3068" width="7.85546875" style="466" customWidth="1"/>
    <col min="3069" max="3069" width="8.7109375" style="466" customWidth="1"/>
    <col min="3070" max="3072" width="0" style="466" hidden="1" customWidth="1"/>
    <col min="3073" max="3073" width="10.5703125" style="466" customWidth="1"/>
    <col min="3074" max="3074" width="0" style="466" hidden="1" customWidth="1"/>
    <col min="3075" max="3075" width="9.42578125" style="466" customWidth="1"/>
    <col min="3076" max="3076" width="0" style="466" hidden="1" customWidth="1"/>
    <col min="3077" max="3077" width="10.42578125" style="466" customWidth="1"/>
    <col min="3078" max="3078" width="10.5703125" style="466" customWidth="1"/>
    <col min="3079" max="3080" width="10.42578125" style="466" customWidth="1"/>
    <col min="3081" max="3081" width="10.140625" style="466" customWidth="1"/>
    <col min="3082" max="3082" width="2.5703125" style="466" customWidth="1"/>
    <col min="3083" max="3083" width="16.7109375" style="466"/>
    <col min="3084" max="3084" width="4.7109375" style="466" customWidth="1"/>
    <col min="3085" max="3318" width="16.7109375" style="466"/>
    <col min="3319" max="3319" width="11" style="466" customWidth="1"/>
    <col min="3320" max="3320" width="19.85546875" style="466" customWidth="1"/>
    <col min="3321" max="3321" width="0" style="466" hidden="1" customWidth="1"/>
    <col min="3322" max="3322" width="9" style="466" customWidth="1"/>
    <col min="3323" max="3323" width="8.140625" style="466" customWidth="1"/>
    <col min="3324" max="3324" width="7.85546875" style="466" customWidth="1"/>
    <col min="3325" max="3325" width="8.7109375" style="466" customWidth="1"/>
    <col min="3326" max="3328" width="0" style="466" hidden="1" customWidth="1"/>
    <col min="3329" max="3329" width="10.5703125" style="466" customWidth="1"/>
    <col min="3330" max="3330" width="0" style="466" hidden="1" customWidth="1"/>
    <col min="3331" max="3331" width="9.42578125" style="466" customWidth="1"/>
    <col min="3332" max="3332" width="0" style="466" hidden="1" customWidth="1"/>
    <col min="3333" max="3333" width="10.42578125" style="466" customWidth="1"/>
    <col min="3334" max="3334" width="10.5703125" style="466" customWidth="1"/>
    <col min="3335" max="3336" width="10.42578125" style="466" customWidth="1"/>
    <col min="3337" max="3337" width="10.140625" style="466" customWidth="1"/>
    <col min="3338" max="3338" width="2.5703125" style="466" customWidth="1"/>
    <col min="3339" max="3339" width="16.7109375" style="466"/>
    <col min="3340" max="3340" width="4.7109375" style="466" customWidth="1"/>
    <col min="3341" max="3574" width="16.7109375" style="466"/>
    <col min="3575" max="3575" width="11" style="466" customWidth="1"/>
    <col min="3576" max="3576" width="19.85546875" style="466" customWidth="1"/>
    <col min="3577" max="3577" width="0" style="466" hidden="1" customWidth="1"/>
    <col min="3578" max="3578" width="9" style="466" customWidth="1"/>
    <col min="3579" max="3579" width="8.140625" style="466" customWidth="1"/>
    <col min="3580" max="3580" width="7.85546875" style="466" customWidth="1"/>
    <col min="3581" max="3581" width="8.7109375" style="466" customWidth="1"/>
    <col min="3582" max="3584" width="0" style="466" hidden="1" customWidth="1"/>
    <col min="3585" max="3585" width="10.5703125" style="466" customWidth="1"/>
    <col min="3586" max="3586" width="0" style="466" hidden="1" customWidth="1"/>
    <col min="3587" max="3587" width="9.42578125" style="466" customWidth="1"/>
    <col min="3588" max="3588" width="0" style="466" hidden="1" customWidth="1"/>
    <col min="3589" max="3589" width="10.42578125" style="466" customWidth="1"/>
    <col min="3590" max="3590" width="10.5703125" style="466" customWidth="1"/>
    <col min="3591" max="3592" width="10.42578125" style="466" customWidth="1"/>
    <col min="3593" max="3593" width="10.140625" style="466" customWidth="1"/>
    <col min="3594" max="3594" width="2.5703125" style="466" customWidth="1"/>
    <col min="3595" max="3595" width="16.7109375" style="466"/>
    <col min="3596" max="3596" width="4.7109375" style="466" customWidth="1"/>
    <col min="3597" max="3830" width="16.7109375" style="466"/>
    <col min="3831" max="3831" width="11" style="466" customWidth="1"/>
    <col min="3832" max="3832" width="19.85546875" style="466" customWidth="1"/>
    <col min="3833" max="3833" width="0" style="466" hidden="1" customWidth="1"/>
    <col min="3834" max="3834" width="9" style="466" customWidth="1"/>
    <col min="3835" max="3835" width="8.140625" style="466" customWidth="1"/>
    <col min="3836" max="3836" width="7.85546875" style="466" customWidth="1"/>
    <col min="3837" max="3837" width="8.7109375" style="466" customWidth="1"/>
    <col min="3838" max="3840" width="0" style="466" hidden="1" customWidth="1"/>
    <col min="3841" max="3841" width="10.5703125" style="466" customWidth="1"/>
    <col min="3842" max="3842" width="0" style="466" hidden="1" customWidth="1"/>
    <col min="3843" max="3843" width="9.42578125" style="466" customWidth="1"/>
    <col min="3844" max="3844" width="0" style="466" hidden="1" customWidth="1"/>
    <col min="3845" max="3845" width="10.42578125" style="466" customWidth="1"/>
    <col min="3846" max="3846" width="10.5703125" style="466" customWidth="1"/>
    <col min="3847" max="3848" width="10.42578125" style="466" customWidth="1"/>
    <col min="3849" max="3849" width="10.140625" style="466" customWidth="1"/>
    <col min="3850" max="3850" width="2.5703125" style="466" customWidth="1"/>
    <col min="3851" max="3851" width="16.7109375" style="466"/>
    <col min="3852" max="3852" width="4.7109375" style="466" customWidth="1"/>
    <col min="3853" max="4086" width="16.7109375" style="466"/>
    <col min="4087" max="4087" width="11" style="466" customWidth="1"/>
    <col min="4088" max="4088" width="19.85546875" style="466" customWidth="1"/>
    <col min="4089" max="4089" width="0" style="466" hidden="1" customWidth="1"/>
    <col min="4090" max="4090" width="9" style="466" customWidth="1"/>
    <col min="4091" max="4091" width="8.140625" style="466" customWidth="1"/>
    <col min="4092" max="4092" width="7.85546875" style="466" customWidth="1"/>
    <col min="4093" max="4093" width="8.7109375" style="466" customWidth="1"/>
    <col min="4094" max="4096" width="0" style="466" hidden="1" customWidth="1"/>
    <col min="4097" max="4097" width="10.5703125" style="466" customWidth="1"/>
    <col min="4098" max="4098" width="0" style="466" hidden="1" customWidth="1"/>
    <col min="4099" max="4099" width="9.42578125" style="466" customWidth="1"/>
    <col min="4100" max="4100" width="0" style="466" hidden="1" customWidth="1"/>
    <col min="4101" max="4101" width="10.42578125" style="466" customWidth="1"/>
    <col min="4102" max="4102" width="10.5703125" style="466" customWidth="1"/>
    <col min="4103" max="4104" width="10.42578125" style="466" customWidth="1"/>
    <col min="4105" max="4105" width="10.140625" style="466" customWidth="1"/>
    <col min="4106" max="4106" width="2.5703125" style="466" customWidth="1"/>
    <col min="4107" max="4107" width="16.7109375" style="466"/>
    <col min="4108" max="4108" width="4.7109375" style="466" customWidth="1"/>
    <col min="4109" max="4342" width="16.7109375" style="466"/>
    <col min="4343" max="4343" width="11" style="466" customWidth="1"/>
    <col min="4344" max="4344" width="19.85546875" style="466" customWidth="1"/>
    <col min="4345" max="4345" width="0" style="466" hidden="1" customWidth="1"/>
    <col min="4346" max="4346" width="9" style="466" customWidth="1"/>
    <col min="4347" max="4347" width="8.140625" style="466" customWidth="1"/>
    <col min="4348" max="4348" width="7.85546875" style="466" customWidth="1"/>
    <col min="4349" max="4349" width="8.7109375" style="466" customWidth="1"/>
    <col min="4350" max="4352" width="0" style="466" hidden="1" customWidth="1"/>
    <col min="4353" max="4353" width="10.5703125" style="466" customWidth="1"/>
    <col min="4354" max="4354" width="0" style="466" hidden="1" customWidth="1"/>
    <col min="4355" max="4355" width="9.42578125" style="466" customWidth="1"/>
    <col min="4356" max="4356" width="0" style="466" hidden="1" customWidth="1"/>
    <col min="4357" max="4357" width="10.42578125" style="466" customWidth="1"/>
    <col min="4358" max="4358" width="10.5703125" style="466" customWidth="1"/>
    <col min="4359" max="4360" width="10.42578125" style="466" customWidth="1"/>
    <col min="4361" max="4361" width="10.140625" style="466" customWidth="1"/>
    <col min="4362" max="4362" width="2.5703125" style="466" customWidth="1"/>
    <col min="4363" max="4363" width="16.7109375" style="466"/>
    <col min="4364" max="4364" width="4.7109375" style="466" customWidth="1"/>
    <col min="4365" max="4598" width="16.7109375" style="466"/>
    <col min="4599" max="4599" width="11" style="466" customWidth="1"/>
    <col min="4600" max="4600" width="19.85546875" style="466" customWidth="1"/>
    <col min="4601" max="4601" width="0" style="466" hidden="1" customWidth="1"/>
    <col min="4602" max="4602" width="9" style="466" customWidth="1"/>
    <col min="4603" max="4603" width="8.140625" style="466" customWidth="1"/>
    <col min="4604" max="4604" width="7.85546875" style="466" customWidth="1"/>
    <col min="4605" max="4605" width="8.7109375" style="466" customWidth="1"/>
    <col min="4606" max="4608" width="0" style="466" hidden="1" customWidth="1"/>
    <col min="4609" max="4609" width="10.5703125" style="466" customWidth="1"/>
    <col min="4610" max="4610" width="0" style="466" hidden="1" customWidth="1"/>
    <col min="4611" max="4611" width="9.42578125" style="466" customWidth="1"/>
    <col min="4612" max="4612" width="0" style="466" hidden="1" customWidth="1"/>
    <col min="4613" max="4613" width="10.42578125" style="466" customWidth="1"/>
    <col min="4614" max="4614" width="10.5703125" style="466" customWidth="1"/>
    <col min="4615" max="4616" width="10.42578125" style="466" customWidth="1"/>
    <col min="4617" max="4617" width="10.140625" style="466" customWidth="1"/>
    <col min="4618" max="4618" width="2.5703125" style="466" customWidth="1"/>
    <col min="4619" max="4619" width="16.7109375" style="466"/>
    <col min="4620" max="4620" width="4.7109375" style="466" customWidth="1"/>
    <col min="4621" max="4854" width="16.7109375" style="466"/>
    <col min="4855" max="4855" width="11" style="466" customWidth="1"/>
    <col min="4856" max="4856" width="19.85546875" style="466" customWidth="1"/>
    <col min="4857" max="4857" width="0" style="466" hidden="1" customWidth="1"/>
    <col min="4858" max="4858" width="9" style="466" customWidth="1"/>
    <col min="4859" max="4859" width="8.140625" style="466" customWidth="1"/>
    <col min="4860" max="4860" width="7.85546875" style="466" customWidth="1"/>
    <col min="4861" max="4861" width="8.7109375" style="466" customWidth="1"/>
    <col min="4862" max="4864" width="0" style="466" hidden="1" customWidth="1"/>
    <col min="4865" max="4865" width="10.5703125" style="466" customWidth="1"/>
    <col min="4866" max="4866" width="0" style="466" hidden="1" customWidth="1"/>
    <col min="4867" max="4867" width="9.42578125" style="466" customWidth="1"/>
    <col min="4868" max="4868" width="0" style="466" hidden="1" customWidth="1"/>
    <col min="4869" max="4869" width="10.42578125" style="466" customWidth="1"/>
    <col min="4870" max="4870" width="10.5703125" style="466" customWidth="1"/>
    <col min="4871" max="4872" width="10.42578125" style="466" customWidth="1"/>
    <col min="4873" max="4873" width="10.140625" style="466" customWidth="1"/>
    <col min="4874" max="4874" width="2.5703125" style="466" customWidth="1"/>
    <col min="4875" max="4875" width="16.7109375" style="466"/>
    <col min="4876" max="4876" width="4.7109375" style="466" customWidth="1"/>
    <col min="4877" max="5110" width="16.7109375" style="466"/>
    <col min="5111" max="5111" width="11" style="466" customWidth="1"/>
    <col min="5112" max="5112" width="19.85546875" style="466" customWidth="1"/>
    <col min="5113" max="5113" width="0" style="466" hidden="1" customWidth="1"/>
    <col min="5114" max="5114" width="9" style="466" customWidth="1"/>
    <col min="5115" max="5115" width="8.140625" style="466" customWidth="1"/>
    <col min="5116" max="5116" width="7.85546875" style="466" customWidth="1"/>
    <col min="5117" max="5117" width="8.7109375" style="466" customWidth="1"/>
    <col min="5118" max="5120" width="0" style="466" hidden="1" customWidth="1"/>
    <col min="5121" max="5121" width="10.5703125" style="466" customWidth="1"/>
    <col min="5122" max="5122" width="0" style="466" hidden="1" customWidth="1"/>
    <col min="5123" max="5123" width="9.42578125" style="466" customWidth="1"/>
    <col min="5124" max="5124" width="0" style="466" hidden="1" customWidth="1"/>
    <col min="5125" max="5125" width="10.42578125" style="466" customWidth="1"/>
    <col min="5126" max="5126" width="10.5703125" style="466" customWidth="1"/>
    <col min="5127" max="5128" width="10.42578125" style="466" customWidth="1"/>
    <col min="5129" max="5129" width="10.140625" style="466" customWidth="1"/>
    <col min="5130" max="5130" width="2.5703125" style="466" customWidth="1"/>
    <col min="5131" max="5131" width="16.7109375" style="466"/>
    <col min="5132" max="5132" width="4.7109375" style="466" customWidth="1"/>
    <col min="5133" max="5366" width="16.7109375" style="466"/>
    <col min="5367" max="5367" width="11" style="466" customWidth="1"/>
    <col min="5368" max="5368" width="19.85546875" style="466" customWidth="1"/>
    <col min="5369" max="5369" width="0" style="466" hidden="1" customWidth="1"/>
    <col min="5370" max="5370" width="9" style="466" customWidth="1"/>
    <col min="5371" max="5371" width="8.140625" style="466" customWidth="1"/>
    <col min="5372" max="5372" width="7.85546875" style="466" customWidth="1"/>
    <col min="5373" max="5373" width="8.7109375" style="466" customWidth="1"/>
    <col min="5374" max="5376" width="0" style="466" hidden="1" customWidth="1"/>
    <col min="5377" max="5377" width="10.5703125" style="466" customWidth="1"/>
    <col min="5378" max="5378" width="0" style="466" hidden="1" customWidth="1"/>
    <col min="5379" max="5379" width="9.42578125" style="466" customWidth="1"/>
    <col min="5380" max="5380" width="0" style="466" hidden="1" customWidth="1"/>
    <col min="5381" max="5381" width="10.42578125" style="466" customWidth="1"/>
    <col min="5382" max="5382" width="10.5703125" style="466" customWidth="1"/>
    <col min="5383" max="5384" width="10.42578125" style="466" customWidth="1"/>
    <col min="5385" max="5385" width="10.140625" style="466" customWidth="1"/>
    <col min="5386" max="5386" width="2.5703125" style="466" customWidth="1"/>
    <col min="5387" max="5387" width="16.7109375" style="466"/>
    <col min="5388" max="5388" width="4.7109375" style="466" customWidth="1"/>
    <col min="5389" max="5622" width="16.7109375" style="466"/>
    <col min="5623" max="5623" width="11" style="466" customWidth="1"/>
    <col min="5624" max="5624" width="19.85546875" style="466" customWidth="1"/>
    <col min="5625" max="5625" width="0" style="466" hidden="1" customWidth="1"/>
    <col min="5626" max="5626" width="9" style="466" customWidth="1"/>
    <col min="5627" max="5627" width="8.140625" style="466" customWidth="1"/>
    <col min="5628" max="5628" width="7.85546875" style="466" customWidth="1"/>
    <col min="5629" max="5629" width="8.7109375" style="466" customWidth="1"/>
    <col min="5630" max="5632" width="0" style="466" hidden="1" customWidth="1"/>
    <col min="5633" max="5633" width="10.5703125" style="466" customWidth="1"/>
    <col min="5634" max="5634" width="0" style="466" hidden="1" customWidth="1"/>
    <col min="5635" max="5635" width="9.42578125" style="466" customWidth="1"/>
    <col min="5636" max="5636" width="0" style="466" hidden="1" customWidth="1"/>
    <col min="5637" max="5637" width="10.42578125" style="466" customWidth="1"/>
    <col min="5638" max="5638" width="10.5703125" style="466" customWidth="1"/>
    <col min="5639" max="5640" width="10.42578125" style="466" customWidth="1"/>
    <col min="5641" max="5641" width="10.140625" style="466" customWidth="1"/>
    <col min="5642" max="5642" width="2.5703125" style="466" customWidth="1"/>
    <col min="5643" max="5643" width="16.7109375" style="466"/>
    <col min="5644" max="5644" width="4.7109375" style="466" customWidth="1"/>
    <col min="5645" max="5878" width="16.7109375" style="466"/>
    <col min="5879" max="5879" width="11" style="466" customWidth="1"/>
    <col min="5880" max="5880" width="19.85546875" style="466" customWidth="1"/>
    <col min="5881" max="5881" width="0" style="466" hidden="1" customWidth="1"/>
    <col min="5882" max="5882" width="9" style="466" customWidth="1"/>
    <col min="5883" max="5883" width="8.140625" style="466" customWidth="1"/>
    <col min="5884" max="5884" width="7.85546875" style="466" customWidth="1"/>
    <col min="5885" max="5885" width="8.7109375" style="466" customWidth="1"/>
    <col min="5886" max="5888" width="0" style="466" hidden="1" customWidth="1"/>
    <col min="5889" max="5889" width="10.5703125" style="466" customWidth="1"/>
    <col min="5890" max="5890" width="0" style="466" hidden="1" customWidth="1"/>
    <col min="5891" max="5891" width="9.42578125" style="466" customWidth="1"/>
    <col min="5892" max="5892" width="0" style="466" hidden="1" customWidth="1"/>
    <col min="5893" max="5893" width="10.42578125" style="466" customWidth="1"/>
    <col min="5894" max="5894" width="10.5703125" style="466" customWidth="1"/>
    <col min="5895" max="5896" width="10.42578125" style="466" customWidth="1"/>
    <col min="5897" max="5897" width="10.140625" style="466" customWidth="1"/>
    <col min="5898" max="5898" width="2.5703125" style="466" customWidth="1"/>
    <col min="5899" max="5899" width="16.7109375" style="466"/>
    <col min="5900" max="5900" width="4.7109375" style="466" customWidth="1"/>
    <col min="5901" max="6134" width="16.7109375" style="466"/>
    <col min="6135" max="6135" width="11" style="466" customWidth="1"/>
    <col min="6136" max="6136" width="19.85546875" style="466" customWidth="1"/>
    <col min="6137" max="6137" width="0" style="466" hidden="1" customWidth="1"/>
    <col min="6138" max="6138" width="9" style="466" customWidth="1"/>
    <col min="6139" max="6139" width="8.140625" style="466" customWidth="1"/>
    <col min="6140" max="6140" width="7.85546875" style="466" customWidth="1"/>
    <col min="6141" max="6141" width="8.7109375" style="466" customWidth="1"/>
    <col min="6142" max="6144" width="0" style="466" hidden="1" customWidth="1"/>
    <col min="6145" max="6145" width="10.5703125" style="466" customWidth="1"/>
    <col min="6146" max="6146" width="0" style="466" hidden="1" customWidth="1"/>
    <col min="6147" max="6147" width="9.42578125" style="466" customWidth="1"/>
    <col min="6148" max="6148" width="0" style="466" hidden="1" customWidth="1"/>
    <col min="6149" max="6149" width="10.42578125" style="466" customWidth="1"/>
    <col min="6150" max="6150" width="10.5703125" style="466" customWidth="1"/>
    <col min="6151" max="6152" width="10.42578125" style="466" customWidth="1"/>
    <col min="6153" max="6153" width="10.140625" style="466" customWidth="1"/>
    <col min="6154" max="6154" width="2.5703125" style="466" customWidth="1"/>
    <col min="6155" max="6155" width="16.7109375" style="466"/>
    <col min="6156" max="6156" width="4.7109375" style="466" customWidth="1"/>
    <col min="6157" max="6390" width="16.7109375" style="466"/>
    <col min="6391" max="6391" width="11" style="466" customWidth="1"/>
    <col min="6392" max="6392" width="19.85546875" style="466" customWidth="1"/>
    <col min="6393" max="6393" width="0" style="466" hidden="1" customWidth="1"/>
    <col min="6394" max="6394" width="9" style="466" customWidth="1"/>
    <col min="6395" max="6395" width="8.140625" style="466" customWidth="1"/>
    <col min="6396" max="6396" width="7.85546875" style="466" customWidth="1"/>
    <col min="6397" max="6397" width="8.7109375" style="466" customWidth="1"/>
    <col min="6398" max="6400" width="0" style="466" hidden="1" customWidth="1"/>
    <col min="6401" max="6401" width="10.5703125" style="466" customWidth="1"/>
    <col min="6402" max="6402" width="0" style="466" hidden="1" customWidth="1"/>
    <col min="6403" max="6403" width="9.42578125" style="466" customWidth="1"/>
    <col min="6404" max="6404" width="0" style="466" hidden="1" customWidth="1"/>
    <col min="6405" max="6405" width="10.42578125" style="466" customWidth="1"/>
    <col min="6406" max="6406" width="10.5703125" style="466" customWidth="1"/>
    <col min="6407" max="6408" width="10.42578125" style="466" customWidth="1"/>
    <col min="6409" max="6409" width="10.140625" style="466" customWidth="1"/>
    <col min="6410" max="6410" width="2.5703125" style="466" customWidth="1"/>
    <col min="6411" max="6411" width="16.7109375" style="466"/>
    <col min="6412" max="6412" width="4.7109375" style="466" customWidth="1"/>
    <col min="6413" max="6646" width="16.7109375" style="466"/>
    <col min="6647" max="6647" width="11" style="466" customWidth="1"/>
    <col min="6648" max="6648" width="19.85546875" style="466" customWidth="1"/>
    <col min="6649" max="6649" width="0" style="466" hidden="1" customWidth="1"/>
    <col min="6650" max="6650" width="9" style="466" customWidth="1"/>
    <col min="6651" max="6651" width="8.140625" style="466" customWidth="1"/>
    <col min="6652" max="6652" width="7.85546875" style="466" customWidth="1"/>
    <col min="6653" max="6653" width="8.7109375" style="466" customWidth="1"/>
    <col min="6654" max="6656" width="0" style="466" hidden="1" customWidth="1"/>
    <col min="6657" max="6657" width="10.5703125" style="466" customWidth="1"/>
    <col min="6658" max="6658" width="0" style="466" hidden="1" customWidth="1"/>
    <col min="6659" max="6659" width="9.42578125" style="466" customWidth="1"/>
    <col min="6660" max="6660" width="0" style="466" hidden="1" customWidth="1"/>
    <col min="6661" max="6661" width="10.42578125" style="466" customWidth="1"/>
    <col min="6662" max="6662" width="10.5703125" style="466" customWidth="1"/>
    <col min="6663" max="6664" width="10.42578125" style="466" customWidth="1"/>
    <col min="6665" max="6665" width="10.140625" style="466" customWidth="1"/>
    <col min="6666" max="6666" width="2.5703125" style="466" customWidth="1"/>
    <col min="6667" max="6667" width="16.7109375" style="466"/>
    <col min="6668" max="6668" width="4.7109375" style="466" customWidth="1"/>
    <col min="6669" max="6902" width="16.7109375" style="466"/>
    <col min="6903" max="6903" width="11" style="466" customWidth="1"/>
    <col min="6904" max="6904" width="19.85546875" style="466" customWidth="1"/>
    <col min="6905" max="6905" width="0" style="466" hidden="1" customWidth="1"/>
    <col min="6906" max="6906" width="9" style="466" customWidth="1"/>
    <col min="6907" max="6907" width="8.140625" style="466" customWidth="1"/>
    <col min="6908" max="6908" width="7.85546875" style="466" customWidth="1"/>
    <col min="6909" max="6909" width="8.7109375" style="466" customWidth="1"/>
    <col min="6910" max="6912" width="0" style="466" hidden="1" customWidth="1"/>
    <col min="6913" max="6913" width="10.5703125" style="466" customWidth="1"/>
    <col min="6914" max="6914" width="0" style="466" hidden="1" customWidth="1"/>
    <col min="6915" max="6915" width="9.42578125" style="466" customWidth="1"/>
    <col min="6916" max="6916" width="0" style="466" hidden="1" customWidth="1"/>
    <col min="6917" max="6917" width="10.42578125" style="466" customWidth="1"/>
    <col min="6918" max="6918" width="10.5703125" style="466" customWidth="1"/>
    <col min="6919" max="6920" width="10.42578125" style="466" customWidth="1"/>
    <col min="6921" max="6921" width="10.140625" style="466" customWidth="1"/>
    <col min="6922" max="6922" width="2.5703125" style="466" customWidth="1"/>
    <col min="6923" max="6923" width="16.7109375" style="466"/>
    <col min="6924" max="6924" width="4.7109375" style="466" customWidth="1"/>
    <col min="6925" max="7158" width="16.7109375" style="466"/>
    <col min="7159" max="7159" width="11" style="466" customWidth="1"/>
    <col min="7160" max="7160" width="19.85546875" style="466" customWidth="1"/>
    <col min="7161" max="7161" width="0" style="466" hidden="1" customWidth="1"/>
    <col min="7162" max="7162" width="9" style="466" customWidth="1"/>
    <col min="7163" max="7163" width="8.140625" style="466" customWidth="1"/>
    <col min="7164" max="7164" width="7.85546875" style="466" customWidth="1"/>
    <col min="7165" max="7165" width="8.7109375" style="466" customWidth="1"/>
    <col min="7166" max="7168" width="0" style="466" hidden="1" customWidth="1"/>
    <col min="7169" max="7169" width="10.5703125" style="466" customWidth="1"/>
    <col min="7170" max="7170" width="0" style="466" hidden="1" customWidth="1"/>
    <col min="7171" max="7171" width="9.42578125" style="466" customWidth="1"/>
    <col min="7172" max="7172" width="0" style="466" hidden="1" customWidth="1"/>
    <col min="7173" max="7173" width="10.42578125" style="466" customWidth="1"/>
    <col min="7174" max="7174" width="10.5703125" style="466" customWidth="1"/>
    <col min="7175" max="7176" width="10.42578125" style="466" customWidth="1"/>
    <col min="7177" max="7177" width="10.140625" style="466" customWidth="1"/>
    <col min="7178" max="7178" width="2.5703125" style="466" customWidth="1"/>
    <col min="7179" max="7179" width="16.7109375" style="466"/>
    <col min="7180" max="7180" width="4.7109375" style="466" customWidth="1"/>
    <col min="7181" max="7414" width="16.7109375" style="466"/>
    <col min="7415" max="7415" width="11" style="466" customWidth="1"/>
    <col min="7416" max="7416" width="19.85546875" style="466" customWidth="1"/>
    <col min="7417" max="7417" width="0" style="466" hidden="1" customWidth="1"/>
    <col min="7418" max="7418" width="9" style="466" customWidth="1"/>
    <col min="7419" max="7419" width="8.140625" style="466" customWidth="1"/>
    <col min="7420" max="7420" width="7.85546875" style="466" customWidth="1"/>
    <col min="7421" max="7421" width="8.7109375" style="466" customWidth="1"/>
    <col min="7422" max="7424" width="0" style="466" hidden="1" customWidth="1"/>
    <col min="7425" max="7425" width="10.5703125" style="466" customWidth="1"/>
    <col min="7426" max="7426" width="0" style="466" hidden="1" customWidth="1"/>
    <col min="7427" max="7427" width="9.42578125" style="466" customWidth="1"/>
    <col min="7428" max="7428" width="0" style="466" hidden="1" customWidth="1"/>
    <col min="7429" max="7429" width="10.42578125" style="466" customWidth="1"/>
    <col min="7430" max="7430" width="10.5703125" style="466" customWidth="1"/>
    <col min="7431" max="7432" width="10.42578125" style="466" customWidth="1"/>
    <col min="7433" max="7433" width="10.140625" style="466" customWidth="1"/>
    <col min="7434" max="7434" width="2.5703125" style="466" customWidth="1"/>
    <col min="7435" max="7435" width="16.7109375" style="466"/>
    <col min="7436" max="7436" width="4.7109375" style="466" customWidth="1"/>
    <col min="7437" max="7670" width="16.7109375" style="466"/>
    <col min="7671" max="7671" width="11" style="466" customWidth="1"/>
    <col min="7672" max="7672" width="19.85546875" style="466" customWidth="1"/>
    <col min="7673" max="7673" width="0" style="466" hidden="1" customWidth="1"/>
    <col min="7674" max="7674" width="9" style="466" customWidth="1"/>
    <col min="7675" max="7675" width="8.140625" style="466" customWidth="1"/>
    <col min="7676" max="7676" width="7.85546875" style="466" customWidth="1"/>
    <col min="7677" max="7677" width="8.7109375" style="466" customWidth="1"/>
    <col min="7678" max="7680" width="0" style="466" hidden="1" customWidth="1"/>
    <col min="7681" max="7681" width="10.5703125" style="466" customWidth="1"/>
    <col min="7682" max="7682" width="0" style="466" hidden="1" customWidth="1"/>
    <col min="7683" max="7683" width="9.42578125" style="466" customWidth="1"/>
    <col min="7684" max="7684" width="0" style="466" hidden="1" customWidth="1"/>
    <col min="7685" max="7685" width="10.42578125" style="466" customWidth="1"/>
    <col min="7686" max="7686" width="10.5703125" style="466" customWidth="1"/>
    <col min="7687" max="7688" width="10.42578125" style="466" customWidth="1"/>
    <col min="7689" max="7689" width="10.140625" style="466" customWidth="1"/>
    <col min="7690" max="7690" width="2.5703125" style="466" customWidth="1"/>
    <col min="7691" max="7691" width="16.7109375" style="466"/>
    <col min="7692" max="7692" width="4.7109375" style="466" customWidth="1"/>
    <col min="7693" max="7926" width="16.7109375" style="466"/>
    <col min="7927" max="7927" width="11" style="466" customWidth="1"/>
    <col min="7928" max="7928" width="19.85546875" style="466" customWidth="1"/>
    <col min="7929" max="7929" width="0" style="466" hidden="1" customWidth="1"/>
    <col min="7930" max="7930" width="9" style="466" customWidth="1"/>
    <col min="7931" max="7931" width="8.140625" style="466" customWidth="1"/>
    <col min="7932" max="7932" width="7.85546875" style="466" customWidth="1"/>
    <col min="7933" max="7933" width="8.7109375" style="466" customWidth="1"/>
    <col min="7934" max="7936" width="0" style="466" hidden="1" customWidth="1"/>
    <col min="7937" max="7937" width="10.5703125" style="466" customWidth="1"/>
    <col min="7938" max="7938" width="0" style="466" hidden="1" customWidth="1"/>
    <col min="7939" max="7939" width="9.42578125" style="466" customWidth="1"/>
    <col min="7940" max="7940" width="0" style="466" hidden="1" customWidth="1"/>
    <col min="7941" max="7941" width="10.42578125" style="466" customWidth="1"/>
    <col min="7942" max="7942" width="10.5703125" style="466" customWidth="1"/>
    <col min="7943" max="7944" width="10.42578125" style="466" customWidth="1"/>
    <col min="7945" max="7945" width="10.140625" style="466" customWidth="1"/>
    <col min="7946" max="7946" width="2.5703125" style="466" customWidth="1"/>
    <col min="7947" max="7947" width="16.7109375" style="466"/>
    <col min="7948" max="7948" width="4.7109375" style="466" customWidth="1"/>
    <col min="7949" max="8182" width="16.7109375" style="466"/>
    <col min="8183" max="8183" width="11" style="466" customWidth="1"/>
    <col min="8184" max="8184" width="19.85546875" style="466" customWidth="1"/>
    <col min="8185" max="8185" width="0" style="466" hidden="1" customWidth="1"/>
    <col min="8186" max="8186" width="9" style="466" customWidth="1"/>
    <col min="8187" max="8187" width="8.140625" style="466" customWidth="1"/>
    <col min="8188" max="8188" width="7.85546875" style="466" customWidth="1"/>
    <col min="8189" max="8189" width="8.7109375" style="466" customWidth="1"/>
    <col min="8190" max="8192" width="0" style="466" hidden="1" customWidth="1"/>
    <col min="8193" max="8193" width="10.5703125" style="466" customWidth="1"/>
    <col min="8194" max="8194" width="0" style="466" hidden="1" customWidth="1"/>
    <col min="8195" max="8195" width="9.42578125" style="466" customWidth="1"/>
    <col min="8196" max="8196" width="0" style="466" hidden="1" customWidth="1"/>
    <col min="8197" max="8197" width="10.42578125" style="466" customWidth="1"/>
    <col min="8198" max="8198" width="10.5703125" style="466" customWidth="1"/>
    <col min="8199" max="8200" width="10.42578125" style="466" customWidth="1"/>
    <col min="8201" max="8201" width="10.140625" style="466" customWidth="1"/>
    <col min="8202" max="8202" width="2.5703125" style="466" customWidth="1"/>
    <col min="8203" max="8203" width="16.7109375" style="466"/>
    <col min="8204" max="8204" width="4.7109375" style="466" customWidth="1"/>
    <col min="8205" max="8438" width="16.7109375" style="466"/>
    <col min="8439" max="8439" width="11" style="466" customWidth="1"/>
    <col min="8440" max="8440" width="19.85546875" style="466" customWidth="1"/>
    <col min="8441" max="8441" width="0" style="466" hidden="1" customWidth="1"/>
    <col min="8442" max="8442" width="9" style="466" customWidth="1"/>
    <col min="8443" max="8443" width="8.140625" style="466" customWidth="1"/>
    <col min="8444" max="8444" width="7.85546875" style="466" customWidth="1"/>
    <col min="8445" max="8445" width="8.7109375" style="466" customWidth="1"/>
    <col min="8446" max="8448" width="0" style="466" hidden="1" customWidth="1"/>
    <col min="8449" max="8449" width="10.5703125" style="466" customWidth="1"/>
    <col min="8450" max="8450" width="0" style="466" hidden="1" customWidth="1"/>
    <col min="8451" max="8451" width="9.42578125" style="466" customWidth="1"/>
    <col min="8452" max="8452" width="0" style="466" hidden="1" customWidth="1"/>
    <col min="8453" max="8453" width="10.42578125" style="466" customWidth="1"/>
    <col min="8454" max="8454" width="10.5703125" style="466" customWidth="1"/>
    <col min="8455" max="8456" width="10.42578125" style="466" customWidth="1"/>
    <col min="8457" max="8457" width="10.140625" style="466" customWidth="1"/>
    <col min="8458" max="8458" width="2.5703125" style="466" customWidth="1"/>
    <col min="8459" max="8459" width="16.7109375" style="466"/>
    <col min="8460" max="8460" width="4.7109375" style="466" customWidth="1"/>
    <col min="8461" max="8694" width="16.7109375" style="466"/>
    <col min="8695" max="8695" width="11" style="466" customWidth="1"/>
    <col min="8696" max="8696" width="19.85546875" style="466" customWidth="1"/>
    <col min="8697" max="8697" width="0" style="466" hidden="1" customWidth="1"/>
    <col min="8698" max="8698" width="9" style="466" customWidth="1"/>
    <col min="8699" max="8699" width="8.140625" style="466" customWidth="1"/>
    <col min="8700" max="8700" width="7.85546875" style="466" customWidth="1"/>
    <col min="8701" max="8701" width="8.7109375" style="466" customWidth="1"/>
    <col min="8702" max="8704" width="0" style="466" hidden="1" customWidth="1"/>
    <col min="8705" max="8705" width="10.5703125" style="466" customWidth="1"/>
    <col min="8706" max="8706" width="0" style="466" hidden="1" customWidth="1"/>
    <col min="8707" max="8707" width="9.42578125" style="466" customWidth="1"/>
    <col min="8708" max="8708" width="0" style="466" hidden="1" customWidth="1"/>
    <col min="8709" max="8709" width="10.42578125" style="466" customWidth="1"/>
    <col min="8710" max="8710" width="10.5703125" style="466" customWidth="1"/>
    <col min="8711" max="8712" width="10.42578125" style="466" customWidth="1"/>
    <col min="8713" max="8713" width="10.140625" style="466" customWidth="1"/>
    <col min="8714" max="8714" width="2.5703125" style="466" customWidth="1"/>
    <col min="8715" max="8715" width="16.7109375" style="466"/>
    <col min="8716" max="8716" width="4.7109375" style="466" customWidth="1"/>
    <col min="8717" max="8950" width="16.7109375" style="466"/>
    <col min="8951" max="8951" width="11" style="466" customWidth="1"/>
    <col min="8952" max="8952" width="19.85546875" style="466" customWidth="1"/>
    <col min="8953" max="8953" width="0" style="466" hidden="1" customWidth="1"/>
    <col min="8954" max="8954" width="9" style="466" customWidth="1"/>
    <col min="8955" max="8955" width="8.140625" style="466" customWidth="1"/>
    <col min="8956" max="8956" width="7.85546875" style="466" customWidth="1"/>
    <col min="8957" max="8957" width="8.7109375" style="466" customWidth="1"/>
    <col min="8958" max="8960" width="0" style="466" hidden="1" customWidth="1"/>
    <col min="8961" max="8961" width="10.5703125" style="466" customWidth="1"/>
    <col min="8962" max="8962" width="0" style="466" hidden="1" customWidth="1"/>
    <col min="8963" max="8963" width="9.42578125" style="466" customWidth="1"/>
    <col min="8964" max="8964" width="0" style="466" hidden="1" customWidth="1"/>
    <col min="8965" max="8965" width="10.42578125" style="466" customWidth="1"/>
    <col min="8966" max="8966" width="10.5703125" style="466" customWidth="1"/>
    <col min="8967" max="8968" width="10.42578125" style="466" customWidth="1"/>
    <col min="8969" max="8969" width="10.140625" style="466" customWidth="1"/>
    <col min="8970" max="8970" width="2.5703125" style="466" customWidth="1"/>
    <col min="8971" max="8971" width="16.7109375" style="466"/>
    <col min="8972" max="8972" width="4.7109375" style="466" customWidth="1"/>
    <col min="8973" max="9206" width="16.7109375" style="466"/>
    <col min="9207" max="9207" width="11" style="466" customWidth="1"/>
    <col min="9208" max="9208" width="19.85546875" style="466" customWidth="1"/>
    <col min="9209" max="9209" width="0" style="466" hidden="1" customWidth="1"/>
    <col min="9210" max="9210" width="9" style="466" customWidth="1"/>
    <col min="9211" max="9211" width="8.140625" style="466" customWidth="1"/>
    <col min="9212" max="9212" width="7.85546875" style="466" customWidth="1"/>
    <col min="9213" max="9213" width="8.7109375" style="466" customWidth="1"/>
    <col min="9214" max="9216" width="0" style="466" hidden="1" customWidth="1"/>
    <col min="9217" max="9217" width="10.5703125" style="466" customWidth="1"/>
    <col min="9218" max="9218" width="0" style="466" hidden="1" customWidth="1"/>
    <col min="9219" max="9219" width="9.42578125" style="466" customWidth="1"/>
    <col min="9220" max="9220" width="0" style="466" hidden="1" customWidth="1"/>
    <col min="9221" max="9221" width="10.42578125" style="466" customWidth="1"/>
    <col min="9222" max="9222" width="10.5703125" style="466" customWidth="1"/>
    <col min="9223" max="9224" width="10.42578125" style="466" customWidth="1"/>
    <col min="9225" max="9225" width="10.140625" style="466" customWidth="1"/>
    <col min="9226" max="9226" width="2.5703125" style="466" customWidth="1"/>
    <col min="9227" max="9227" width="16.7109375" style="466"/>
    <col min="9228" max="9228" width="4.7109375" style="466" customWidth="1"/>
    <col min="9229" max="9462" width="16.7109375" style="466"/>
    <col min="9463" max="9463" width="11" style="466" customWidth="1"/>
    <col min="9464" max="9464" width="19.85546875" style="466" customWidth="1"/>
    <col min="9465" max="9465" width="0" style="466" hidden="1" customWidth="1"/>
    <col min="9466" max="9466" width="9" style="466" customWidth="1"/>
    <col min="9467" max="9467" width="8.140625" style="466" customWidth="1"/>
    <col min="9468" max="9468" width="7.85546875" style="466" customWidth="1"/>
    <col min="9469" max="9469" width="8.7109375" style="466" customWidth="1"/>
    <col min="9470" max="9472" width="0" style="466" hidden="1" customWidth="1"/>
    <col min="9473" max="9473" width="10.5703125" style="466" customWidth="1"/>
    <col min="9474" max="9474" width="0" style="466" hidden="1" customWidth="1"/>
    <col min="9475" max="9475" width="9.42578125" style="466" customWidth="1"/>
    <col min="9476" max="9476" width="0" style="466" hidden="1" customWidth="1"/>
    <col min="9477" max="9477" width="10.42578125" style="466" customWidth="1"/>
    <col min="9478" max="9478" width="10.5703125" style="466" customWidth="1"/>
    <col min="9479" max="9480" width="10.42578125" style="466" customWidth="1"/>
    <col min="9481" max="9481" width="10.140625" style="466" customWidth="1"/>
    <col min="9482" max="9482" width="2.5703125" style="466" customWidth="1"/>
    <col min="9483" max="9483" width="16.7109375" style="466"/>
    <col min="9484" max="9484" width="4.7109375" style="466" customWidth="1"/>
    <col min="9485" max="9718" width="16.7109375" style="466"/>
    <col min="9719" max="9719" width="11" style="466" customWidth="1"/>
    <col min="9720" max="9720" width="19.85546875" style="466" customWidth="1"/>
    <col min="9721" max="9721" width="0" style="466" hidden="1" customWidth="1"/>
    <col min="9722" max="9722" width="9" style="466" customWidth="1"/>
    <col min="9723" max="9723" width="8.140625" style="466" customWidth="1"/>
    <col min="9724" max="9724" width="7.85546875" style="466" customWidth="1"/>
    <col min="9725" max="9725" width="8.7109375" style="466" customWidth="1"/>
    <col min="9726" max="9728" width="0" style="466" hidden="1" customWidth="1"/>
    <col min="9729" max="9729" width="10.5703125" style="466" customWidth="1"/>
    <col min="9730" max="9730" width="0" style="466" hidden="1" customWidth="1"/>
    <col min="9731" max="9731" width="9.42578125" style="466" customWidth="1"/>
    <col min="9732" max="9732" width="0" style="466" hidden="1" customWidth="1"/>
    <col min="9733" max="9733" width="10.42578125" style="466" customWidth="1"/>
    <col min="9734" max="9734" width="10.5703125" style="466" customWidth="1"/>
    <col min="9735" max="9736" width="10.42578125" style="466" customWidth="1"/>
    <col min="9737" max="9737" width="10.140625" style="466" customWidth="1"/>
    <col min="9738" max="9738" width="2.5703125" style="466" customWidth="1"/>
    <col min="9739" max="9739" width="16.7109375" style="466"/>
    <col min="9740" max="9740" width="4.7109375" style="466" customWidth="1"/>
    <col min="9741" max="9974" width="16.7109375" style="466"/>
    <col min="9975" max="9975" width="11" style="466" customWidth="1"/>
    <col min="9976" max="9976" width="19.85546875" style="466" customWidth="1"/>
    <col min="9977" max="9977" width="0" style="466" hidden="1" customWidth="1"/>
    <col min="9978" max="9978" width="9" style="466" customWidth="1"/>
    <col min="9979" max="9979" width="8.140625" style="466" customWidth="1"/>
    <col min="9980" max="9980" width="7.85546875" style="466" customWidth="1"/>
    <col min="9981" max="9981" width="8.7109375" style="466" customWidth="1"/>
    <col min="9982" max="9984" width="0" style="466" hidden="1" customWidth="1"/>
    <col min="9985" max="9985" width="10.5703125" style="466" customWidth="1"/>
    <col min="9986" max="9986" width="0" style="466" hidden="1" customWidth="1"/>
    <col min="9987" max="9987" width="9.42578125" style="466" customWidth="1"/>
    <col min="9988" max="9988" width="0" style="466" hidden="1" customWidth="1"/>
    <col min="9989" max="9989" width="10.42578125" style="466" customWidth="1"/>
    <col min="9990" max="9990" width="10.5703125" style="466" customWidth="1"/>
    <col min="9991" max="9992" width="10.42578125" style="466" customWidth="1"/>
    <col min="9993" max="9993" width="10.140625" style="466" customWidth="1"/>
    <col min="9994" max="9994" width="2.5703125" style="466" customWidth="1"/>
    <col min="9995" max="9995" width="16.7109375" style="466"/>
    <col min="9996" max="9996" width="4.7109375" style="466" customWidth="1"/>
    <col min="9997" max="10230" width="16.7109375" style="466"/>
    <col min="10231" max="10231" width="11" style="466" customWidth="1"/>
    <col min="10232" max="10232" width="19.85546875" style="466" customWidth="1"/>
    <col min="10233" max="10233" width="0" style="466" hidden="1" customWidth="1"/>
    <col min="10234" max="10234" width="9" style="466" customWidth="1"/>
    <col min="10235" max="10235" width="8.140625" style="466" customWidth="1"/>
    <col min="10236" max="10236" width="7.85546875" style="466" customWidth="1"/>
    <col min="10237" max="10237" width="8.7109375" style="466" customWidth="1"/>
    <col min="10238" max="10240" width="0" style="466" hidden="1" customWidth="1"/>
    <col min="10241" max="10241" width="10.5703125" style="466" customWidth="1"/>
    <col min="10242" max="10242" width="0" style="466" hidden="1" customWidth="1"/>
    <col min="10243" max="10243" width="9.42578125" style="466" customWidth="1"/>
    <col min="10244" max="10244" width="0" style="466" hidden="1" customWidth="1"/>
    <col min="10245" max="10245" width="10.42578125" style="466" customWidth="1"/>
    <col min="10246" max="10246" width="10.5703125" style="466" customWidth="1"/>
    <col min="10247" max="10248" width="10.42578125" style="466" customWidth="1"/>
    <col min="10249" max="10249" width="10.140625" style="466" customWidth="1"/>
    <col min="10250" max="10250" width="2.5703125" style="466" customWidth="1"/>
    <col min="10251" max="10251" width="16.7109375" style="466"/>
    <col min="10252" max="10252" width="4.7109375" style="466" customWidth="1"/>
    <col min="10253" max="10486" width="16.7109375" style="466"/>
    <col min="10487" max="10487" width="11" style="466" customWidth="1"/>
    <col min="10488" max="10488" width="19.85546875" style="466" customWidth="1"/>
    <col min="10489" max="10489" width="0" style="466" hidden="1" customWidth="1"/>
    <col min="10490" max="10490" width="9" style="466" customWidth="1"/>
    <col min="10491" max="10491" width="8.140625" style="466" customWidth="1"/>
    <col min="10492" max="10492" width="7.85546875" style="466" customWidth="1"/>
    <col min="10493" max="10493" width="8.7109375" style="466" customWidth="1"/>
    <col min="10494" max="10496" width="0" style="466" hidden="1" customWidth="1"/>
    <col min="10497" max="10497" width="10.5703125" style="466" customWidth="1"/>
    <col min="10498" max="10498" width="0" style="466" hidden="1" customWidth="1"/>
    <col min="10499" max="10499" width="9.42578125" style="466" customWidth="1"/>
    <col min="10500" max="10500" width="0" style="466" hidden="1" customWidth="1"/>
    <col min="10501" max="10501" width="10.42578125" style="466" customWidth="1"/>
    <col min="10502" max="10502" width="10.5703125" style="466" customWidth="1"/>
    <col min="10503" max="10504" width="10.42578125" style="466" customWidth="1"/>
    <col min="10505" max="10505" width="10.140625" style="466" customWidth="1"/>
    <col min="10506" max="10506" width="2.5703125" style="466" customWidth="1"/>
    <col min="10507" max="10507" width="16.7109375" style="466"/>
    <col min="10508" max="10508" width="4.7109375" style="466" customWidth="1"/>
    <col min="10509" max="10742" width="16.7109375" style="466"/>
    <col min="10743" max="10743" width="11" style="466" customWidth="1"/>
    <col min="10744" max="10744" width="19.85546875" style="466" customWidth="1"/>
    <col min="10745" max="10745" width="0" style="466" hidden="1" customWidth="1"/>
    <col min="10746" max="10746" width="9" style="466" customWidth="1"/>
    <col min="10747" max="10747" width="8.140625" style="466" customWidth="1"/>
    <col min="10748" max="10748" width="7.85546875" style="466" customWidth="1"/>
    <col min="10749" max="10749" width="8.7109375" style="466" customWidth="1"/>
    <col min="10750" max="10752" width="0" style="466" hidden="1" customWidth="1"/>
    <col min="10753" max="10753" width="10.5703125" style="466" customWidth="1"/>
    <col min="10754" max="10754" width="0" style="466" hidden="1" customWidth="1"/>
    <col min="10755" max="10755" width="9.42578125" style="466" customWidth="1"/>
    <col min="10756" max="10756" width="0" style="466" hidden="1" customWidth="1"/>
    <col min="10757" max="10757" width="10.42578125" style="466" customWidth="1"/>
    <col min="10758" max="10758" width="10.5703125" style="466" customWidth="1"/>
    <col min="10759" max="10760" width="10.42578125" style="466" customWidth="1"/>
    <col min="10761" max="10761" width="10.140625" style="466" customWidth="1"/>
    <col min="10762" max="10762" width="2.5703125" style="466" customWidth="1"/>
    <col min="10763" max="10763" width="16.7109375" style="466"/>
    <col min="10764" max="10764" width="4.7109375" style="466" customWidth="1"/>
    <col min="10765" max="10998" width="16.7109375" style="466"/>
    <col min="10999" max="10999" width="11" style="466" customWidth="1"/>
    <col min="11000" max="11000" width="19.85546875" style="466" customWidth="1"/>
    <col min="11001" max="11001" width="0" style="466" hidden="1" customWidth="1"/>
    <col min="11002" max="11002" width="9" style="466" customWidth="1"/>
    <col min="11003" max="11003" width="8.140625" style="466" customWidth="1"/>
    <col min="11004" max="11004" width="7.85546875" style="466" customWidth="1"/>
    <col min="11005" max="11005" width="8.7109375" style="466" customWidth="1"/>
    <col min="11006" max="11008" width="0" style="466" hidden="1" customWidth="1"/>
    <col min="11009" max="11009" width="10.5703125" style="466" customWidth="1"/>
    <col min="11010" max="11010" width="0" style="466" hidden="1" customWidth="1"/>
    <col min="11011" max="11011" width="9.42578125" style="466" customWidth="1"/>
    <col min="11012" max="11012" width="0" style="466" hidden="1" customWidth="1"/>
    <col min="11013" max="11013" width="10.42578125" style="466" customWidth="1"/>
    <col min="11014" max="11014" width="10.5703125" style="466" customWidth="1"/>
    <col min="11015" max="11016" width="10.42578125" style="466" customWidth="1"/>
    <col min="11017" max="11017" width="10.140625" style="466" customWidth="1"/>
    <col min="11018" max="11018" width="2.5703125" style="466" customWidth="1"/>
    <col min="11019" max="11019" width="16.7109375" style="466"/>
    <col min="11020" max="11020" width="4.7109375" style="466" customWidth="1"/>
    <col min="11021" max="11254" width="16.7109375" style="466"/>
    <col min="11255" max="11255" width="11" style="466" customWidth="1"/>
    <col min="11256" max="11256" width="19.85546875" style="466" customWidth="1"/>
    <col min="11257" max="11257" width="0" style="466" hidden="1" customWidth="1"/>
    <col min="11258" max="11258" width="9" style="466" customWidth="1"/>
    <col min="11259" max="11259" width="8.140625" style="466" customWidth="1"/>
    <col min="11260" max="11260" width="7.85546875" style="466" customWidth="1"/>
    <col min="11261" max="11261" width="8.7109375" style="466" customWidth="1"/>
    <col min="11262" max="11264" width="0" style="466" hidden="1" customWidth="1"/>
    <col min="11265" max="11265" width="10.5703125" style="466" customWidth="1"/>
    <col min="11266" max="11266" width="0" style="466" hidden="1" customWidth="1"/>
    <col min="11267" max="11267" width="9.42578125" style="466" customWidth="1"/>
    <col min="11268" max="11268" width="0" style="466" hidden="1" customWidth="1"/>
    <col min="11269" max="11269" width="10.42578125" style="466" customWidth="1"/>
    <col min="11270" max="11270" width="10.5703125" style="466" customWidth="1"/>
    <col min="11271" max="11272" width="10.42578125" style="466" customWidth="1"/>
    <col min="11273" max="11273" width="10.140625" style="466" customWidth="1"/>
    <col min="11274" max="11274" width="2.5703125" style="466" customWidth="1"/>
    <col min="11275" max="11275" width="16.7109375" style="466"/>
    <col min="11276" max="11276" width="4.7109375" style="466" customWidth="1"/>
    <col min="11277" max="11510" width="16.7109375" style="466"/>
    <col min="11511" max="11511" width="11" style="466" customWidth="1"/>
    <col min="11512" max="11512" width="19.85546875" style="466" customWidth="1"/>
    <col min="11513" max="11513" width="0" style="466" hidden="1" customWidth="1"/>
    <col min="11514" max="11514" width="9" style="466" customWidth="1"/>
    <col min="11515" max="11515" width="8.140625" style="466" customWidth="1"/>
    <col min="11516" max="11516" width="7.85546875" style="466" customWidth="1"/>
    <col min="11517" max="11517" width="8.7109375" style="466" customWidth="1"/>
    <col min="11518" max="11520" width="0" style="466" hidden="1" customWidth="1"/>
    <col min="11521" max="11521" width="10.5703125" style="466" customWidth="1"/>
    <col min="11522" max="11522" width="0" style="466" hidden="1" customWidth="1"/>
    <col min="11523" max="11523" width="9.42578125" style="466" customWidth="1"/>
    <col min="11524" max="11524" width="0" style="466" hidden="1" customWidth="1"/>
    <col min="11525" max="11525" width="10.42578125" style="466" customWidth="1"/>
    <col min="11526" max="11526" width="10.5703125" style="466" customWidth="1"/>
    <col min="11527" max="11528" width="10.42578125" style="466" customWidth="1"/>
    <col min="11529" max="11529" width="10.140625" style="466" customWidth="1"/>
    <col min="11530" max="11530" width="2.5703125" style="466" customWidth="1"/>
    <col min="11531" max="11531" width="16.7109375" style="466"/>
    <col min="11532" max="11532" width="4.7109375" style="466" customWidth="1"/>
    <col min="11533" max="11766" width="16.7109375" style="466"/>
    <col min="11767" max="11767" width="11" style="466" customWidth="1"/>
    <col min="11768" max="11768" width="19.85546875" style="466" customWidth="1"/>
    <col min="11769" max="11769" width="0" style="466" hidden="1" customWidth="1"/>
    <col min="11770" max="11770" width="9" style="466" customWidth="1"/>
    <col min="11771" max="11771" width="8.140625" style="466" customWidth="1"/>
    <col min="11772" max="11772" width="7.85546875" style="466" customWidth="1"/>
    <col min="11773" max="11773" width="8.7109375" style="466" customWidth="1"/>
    <col min="11774" max="11776" width="0" style="466" hidden="1" customWidth="1"/>
    <col min="11777" max="11777" width="10.5703125" style="466" customWidth="1"/>
    <col min="11778" max="11778" width="0" style="466" hidden="1" customWidth="1"/>
    <col min="11779" max="11779" width="9.42578125" style="466" customWidth="1"/>
    <col min="11780" max="11780" width="0" style="466" hidden="1" customWidth="1"/>
    <col min="11781" max="11781" width="10.42578125" style="466" customWidth="1"/>
    <col min="11782" max="11782" width="10.5703125" style="466" customWidth="1"/>
    <col min="11783" max="11784" width="10.42578125" style="466" customWidth="1"/>
    <col min="11785" max="11785" width="10.140625" style="466" customWidth="1"/>
    <col min="11786" max="11786" width="2.5703125" style="466" customWidth="1"/>
    <col min="11787" max="11787" width="16.7109375" style="466"/>
    <col min="11788" max="11788" width="4.7109375" style="466" customWidth="1"/>
    <col min="11789" max="12022" width="16.7109375" style="466"/>
    <col min="12023" max="12023" width="11" style="466" customWidth="1"/>
    <col min="12024" max="12024" width="19.85546875" style="466" customWidth="1"/>
    <col min="12025" max="12025" width="0" style="466" hidden="1" customWidth="1"/>
    <col min="12026" max="12026" width="9" style="466" customWidth="1"/>
    <col min="12027" max="12027" width="8.140625" style="466" customWidth="1"/>
    <col min="12028" max="12028" width="7.85546875" style="466" customWidth="1"/>
    <col min="12029" max="12029" width="8.7109375" style="466" customWidth="1"/>
    <col min="12030" max="12032" width="0" style="466" hidden="1" customWidth="1"/>
    <col min="12033" max="12033" width="10.5703125" style="466" customWidth="1"/>
    <col min="12034" max="12034" width="0" style="466" hidden="1" customWidth="1"/>
    <col min="12035" max="12035" width="9.42578125" style="466" customWidth="1"/>
    <col min="12036" max="12036" width="0" style="466" hidden="1" customWidth="1"/>
    <col min="12037" max="12037" width="10.42578125" style="466" customWidth="1"/>
    <col min="12038" max="12038" width="10.5703125" style="466" customWidth="1"/>
    <col min="12039" max="12040" width="10.42578125" style="466" customWidth="1"/>
    <col min="12041" max="12041" width="10.140625" style="466" customWidth="1"/>
    <col min="12042" max="12042" width="2.5703125" style="466" customWidth="1"/>
    <col min="12043" max="12043" width="16.7109375" style="466"/>
    <col min="12044" max="12044" width="4.7109375" style="466" customWidth="1"/>
    <col min="12045" max="12278" width="16.7109375" style="466"/>
    <col min="12279" max="12279" width="11" style="466" customWidth="1"/>
    <col min="12280" max="12280" width="19.85546875" style="466" customWidth="1"/>
    <col min="12281" max="12281" width="0" style="466" hidden="1" customWidth="1"/>
    <col min="12282" max="12282" width="9" style="466" customWidth="1"/>
    <col min="12283" max="12283" width="8.140625" style="466" customWidth="1"/>
    <col min="12284" max="12284" width="7.85546875" style="466" customWidth="1"/>
    <col min="12285" max="12285" width="8.7109375" style="466" customWidth="1"/>
    <col min="12286" max="12288" width="0" style="466" hidden="1" customWidth="1"/>
    <col min="12289" max="12289" width="10.5703125" style="466" customWidth="1"/>
    <col min="12290" max="12290" width="0" style="466" hidden="1" customWidth="1"/>
    <col min="12291" max="12291" width="9.42578125" style="466" customWidth="1"/>
    <col min="12292" max="12292" width="0" style="466" hidden="1" customWidth="1"/>
    <col min="12293" max="12293" width="10.42578125" style="466" customWidth="1"/>
    <col min="12294" max="12294" width="10.5703125" style="466" customWidth="1"/>
    <col min="12295" max="12296" width="10.42578125" style="466" customWidth="1"/>
    <col min="12297" max="12297" width="10.140625" style="466" customWidth="1"/>
    <col min="12298" max="12298" width="2.5703125" style="466" customWidth="1"/>
    <col min="12299" max="12299" width="16.7109375" style="466"/>
    <col min="12300" max="12300" width="4.7109375" style="466" customWidth="1"/>
    <col min="12301" max="12534" width="16.7109375" style="466"/>
    <col min="12535" max="12535" width="11" style="466" customWidth="1"/>
    <col min="12536" max="12536" width="19.85546875" style="466" customWidth="1"/>
    <col min="12537" max="12537" width="0" style="466" hidden="1" customWidth="1"/>
    <col min="12538" max="12538" width="9" style="466" customWidth="1"/>
    <col min="12539" max="12539" width="8.140625" style="466" customWidth="1"/>
    <col min="12540" max="12540" width="7.85546875" style="466" customWidth="1"/>
    <col min="12541" max="12541" width="8.7109375" style="466" customWidth="1"/>
    <col min="12542" max="12544" width="0" style="466" hidden="1" customWidth="1"/>
    <col min="12545" max="12545" width="10.5703125" style="466" customWidth="1"/>
    <col min="12546" max="12546" width="0" style="466" hidden="1" customWidth="1"/>
    <col min="12547" max="12547" width="9.42578125" style="466" customWidth="1"/>
    <col min="12548" max="12548" width="0" style="466" hidden="1" customWidth="1"/>
    <col min="12549" max="12549" width="10.42578125" style="466" customWidth="1"/>
    <col min="12550" max="12550" width="10.5703125" style="466" customWidth="1"/>
    <col min="12551" max="12552" width="10.42578125" style="466" customWidth="1"/>
    <col min="12553" max="12553" width="10.140625" style="466" customWidth="1"/>
    <col min="12554" max="12554" width="2.5703125" style="466" customWidth="1"/>
    <col min="12555" max="12555" width="16.7109375" style="466"/>
    <col min="12556" max="12556" width="4.7109375" style="466" customWidth="1"/>
    <col min="12557" max="12790" width="16.7109375" style="466"/>
    <col min="12791" max="12791" width="11" style="466" customWidth="1"/>
    <col min="12792" max="12792" width="19.85546875" style="466" customWidth="1"/>
    <col min="12793" max="12793" width="0" style="466" hidden="1" customWidth="1"/>
    <col min="12794" max="12794" width="9" style="466" customWidth="1"/>
    <col min="12795" max="12795" width="8.140625" style="466" customWidth="1"/>
    <col min="12796" max="12796" width="7.85546875" style="466" customWidth="1"/>
    <col min="12797" max="12797" width="8.7109375" style="466" customWidth="1"/>
    <col min="12798" max="12800" width="0" style="466" hidden="1" customWidth="1"/>
    <col min="12801" max="12801" width="10.5703125" style="466" customWidth="1"/>
    <col min="12802" max="12802" width="0" style="466" hidden="1" customWidth="1"/>
    <col min="12803" max="12803" width="9.42578125" style="466" customWidth="1"/>
    <col min="12804" max="12804" width="0" style="466" hidden="1" customWidth="1"/>
    <col min="12805" max="12805" width="10.42578125" style="466" customWidth="1"/>
    <col min="12806" max="12806" width="10.5703125" style="466" customWidth="1"/>
    <col min="12807" max="12808" width="10.42578125" style="466" customWidth="1"/>
    <col min="12809" max="12809" width="10.140625" style="466" customWidth="1"/>
    <col min="12810" max="12810" width="2.5703125" style="466" customWidth="1"/>
    <col min="12811" max="12811" width="16.7109375" style="466"/>
    <col min="12812" max="12812" width="4.7109375" style="466" customWidth="1"/>
    <col min="12813" max="13046" width="16.7109375" style="466"/>
    <col min="13047" max="13047" width="11" style="466" customWidth="1"/>
    <col min="13048" max="13048" width="19.85546875" style="466" customWidth="1"/>
    <col min="13049" max="13049" width="0" style="466" hidden="1" customWidth="1"/>
    <col min="13050" max="13050" width="9" style="466" customWidth="1"/>
    <col min="13051" max="13051" width="8.140625" style="466" customWidth="1"/>
    <col min="13052" max="13052" width="7.85546875" style="466" customWidth="1"/>
    <col min="13053" max="13053" width="8.7109375" style="466" customWidth="1"/>
    <col min="13054" max="13056" width="0" style="466" hidden="1" customWidth="1"/>
    <col min="13057" max="13057" width="10.5703125" style="466" customWidth="1"/>
    <col min="13058" max="13058" width="0" style="466" hidden="1" customWidth="1"/>
    <col min="13059" max="13059" width="9.42578125" style="466" customWidth="1"/>
    <col min="13060" max="13060" width="0" style="466" hidden="1" customWidth="1"/>
    <col min="13061" max="13061" width="10.42578125" style="466" customWidth="1"/>
    <col min="13062" max="13062" width="10.5703125" style="466" customWidth="1"/>
    <col min="13063" max="13064" width="10.42578125" style="466" customWidth="1"/>
    <col min="13065" max="13065" width="10.140625" style="466" customWidth="1"/>
    <col min="13066" max="13066" width="2.5703125" style="466" customWidth="1"/>
    <col min="13067" max="13067" width="16.7109375" style="466"/>
    <col min="13068" max="13068" width="4.7109375" style="466" customWidth="1"/>
    <col min="13069" max="13302" width="16.7109375" style="466"/>
    <col min="13303" max="13303" width="11" style="466" customWidth="1"/>
    <col min="13304" max="13304" width="19.85546875" style="466" customWidth="1"/>
    <col min="13305" max="13305" width="0" style="466" hidden="1" customWidth="1"/>
    <col min="13306" max="13306" width="9" style="466" customWidth="1"/>
    <col min="13307" max="13307" width="8.140625" style="466" customWidth="1"/>
    <col min="13308" max="13308" width="7.85546875" style="466" customWidth="1"/>
    <col min="13309" max="13309" width="8.7109375" style="466" customWidth="1"/>
    <col min="13310" max="13312" width="0" style="466" hidden="1" customWidth="1"/>
    <col min="13313" max="13313" width="10.5703125" style="466" customWidth="1"/>
    <col min="13314" max="13314" width="0" style="466" hidden="1" customWidth="1"/>
    <col min="13315" max="13315" width="9.42578125" style="466" customWidth="1"/>
    <col min="13316" max="13316" width="0" style="466" hidden="1" customWidth="1"/>
    <col min="13317" max="13317" width="10.42578125" style="466" customWidth="1"/>
    <col min="13318" max="13318" width="10.5703125" style="466" customWidth="1"/>
    <col min="13319" max="13320" width="10.42578125" style="466" customWidth="1"/>
    <col min="13321" max="13321" width="10.140625" style="466" customWidth="1"/>
    <col min="13322" max="13322" width="2.5703125" style="466" customWidth="1"/>
    <col min="13323" max="13323" width="16.7109375" style="466"/>
    <col min="13324" max="13324" width="4.7109375" style="466" customWidth="1"/>
    <col min="13325" max="13558" width="16.7109375" style="466"/>
    <col min="13559" max="13559" width="11" style="466" customWidth="1"/>
    <col min="13560" max="13560" width="19.85546875" style="466" customWidth="1"/>
    <col min="13561" max="13561" width="0" style="466" hidden="1" customWidth="1"/>
    <col min="13562" max="13562" width="9" style="466" customWidth="1"/>
    <col min="13563" max="13563" width="8.140625" style="466" customWidth="1"/>
    <col min="13564" max="13564" width="7.85546875" style="466" customWidth="1"/>
    <col min="13565" max="13565" width="8.7109375" style="466" customWidth="1"/>
    <col min="13566" max="13568" width="0" style="466" hidden="1" customWidth="1"/>
    <col min="13569" max="13569" width="10.5703125" style="466" customWidth="1"/>
    <col min="13570" max="13570" width="0" style="466" hidden="1" customWidth="1"/>
    <col min="13571" max="13571" width="9.42578125" style="466" customWidth="1"/>
    <col min="13572" max="13572" width="0" style="466" hidden="1" customWidth="1"/>
    <col min="13573" max="13573" width="10.42578125" style="466" customWidth="1"/>
    <col min="13574" max="13574" width="10.5703125" style="466" customWidth="1"/>
    <col min="13575" max="13576" width="10.42578125" style="466" customWidth="1"/>
    <col min="13577" max="13577" width="10.140625" style="466" customWidth="1"/>
    <col min="13578" max="13578" width="2.5703125" style="466" customWidth="1"/>
    <col min="13579" max="13579" width="16.7109375" style="466"/>
    <col min="13580" max="13580" width="4.7109375" style="466" customWidth="1"/>
    <col min="13581" max="13814" width="16.7109375" style="466"/>
    <col min="13815" max="13815" width="11" style="466" customWidth="1"/>
    <col min="13816" max="13816" width="19.85546875" style="466" customWidth="1"/>
    <col min="13817" max="13817" width="0" style="466" hidden="1" customWidth="1"/>
    <col min="13818" max="13818" width="9" style="466" customWidth="1"/>
    <col min="13819" max="13819" width="8.140625" style="466" customWidth="1"/>
    <col min="13820" max="13820" width="7.85546875" style="466" customWidth="1"/>
    <col min="13821" max="13821" width="8.7109375" style="466" customWidth="1"/>
    <col min="13822" max="13824" width="0" style="466" hidden="1" customWidth="1"/>
    <col min="13825" max="13825" width="10.5703125" style="466" customWidth="1"/>
    <col min="13826" max="13826" width="0" style="466" hidden="1" customWidth="1"/>
    <col min="13827" max="13827" width="9.42578125" style="466" customWidth="1"/>
    <col min="13828" max="13828" width="0" style="466" hidden="1" customWidth="1"/>
    <col min="13829" max="13829" width="10.42578125" style="466" customWidth="1"/>
    <col min="13830" max="13830" width="10.5703125" style="466" customWidth="1"/>
    <col min="13831" max="13832" width="10.42578125" style="466" customWidth="1"/>
    <col min="13833" max="13833" width="10.140625" style="466" customWidth="1"/>
    <col min="13834" max="13834" width="2.5703125" style="466" customWidth="1"/>
    <col min="13835" max="13835" width="16.7109375" style="466"/>
    <col min="13836" max="13836" width="4.7109375" style="466" customWidth="1"/>
    <col min="13837" max="14070" width="16.7109375" style="466"/>
    <col min="14071" max="14071" width="11" style="466" customWidth="1"/>
    <col min="14072" max="14072" width="19.85546875" style="466" customWidth="1"/>
    <col min="14073" max="14073" width="0" style="466" hidden="1" customWidth="1"/>
    <col min="14074" max="14074" width="9" style="466" customWidth="1"/>
    <col min="14075" max="14075" width="8.140625" style="466" customWidth="1"/>
    <col min="14076" max="14076" width="7.85546875" style="466" customWidth="1"/>
    <col min="14077" max="14077" width="8.7109375" style="466" customWidth="1"/>
    <col min="14078" max="14080" width="0" style="466" hidden="1" customWidth="1"/>
    <col min="14081" max="14081" width="10.5703125" style="466" customWidth="1"/>
    <col min="14082" max="14082" width="0" style="466" hidden="1" customWidth="1"/>
    <col min="14083" max="14083" width="9.42578125" style="466" customWidth="1"/>
    <col min="14084" max="14084" width="0" style="466" hidden="1" customWidth="1"/>
    <col min="14085" max="14085" width="10.42578125" style="466" customWidth="1"/>
    <col min="14086" max="14086" width="10.5703125" style="466" customWidth="1"/>
    <col min="14087" max="14088" width="10.42578125" style="466" customWidth="1"/>
    <col min="14089" max="14089" width="10.140625" style="466" customWidth="1"/>
    <col min="14090" max="14090" width="2.5703125" style="466" customWidth="1"/>
    <col min="14091" max="14091" width="16.7109375" style="466"/>
    <col min="14092" max="14092" width="4.7109375" style="466" customWidth="1"/>
    <col min="14093" max="14326" width="16.7109375" style="466"/>
    <col min="14327" max="14327" width="11" style="466" customWidth="1"/>
    <col min="14328" max="14328" width="19.85546875" style="466" customWidth="1"/>
    <col min="14329" max="14329" width="0" style="466" hidden="1" customWidth="1"/>
    <col min="14330" max="14330" width="9" style="466" customWidth="1"/>
    <col min="14331" max="14331" width="8.140625" style="466" customWidth="1"/>
    <col min="14332" max="14332" width="7.85546875" style="466" customWidth="1"/>
    <col min="14333" max="14333" width="8.7109375" style="466" customWidth="1"/>
    <col min="14334" max="14336" width="0" style="466" hidden="1" customWidth="1"/>
    <col min="14337" max="14337" width="10.5703125" style="466" customWidth="1"/>
    <col min="14338" max="14338" width="0" style="466" hidden="1" customWidth="1"/>
    <col min="14339" max="14339" width="9.42578125" style="466" customWidth="1"/>
    <col min="14340" max="14340" width="0" style="466" hidden="1" customWidth="1"/>
    <col min="14341" max="14341" width="10.42578125" style="466" customWidth="1"/>
    <col min="14342" max="14342" width="10.5703125" style="466" customWidth="1"/>
    <col min="14343" max="14344" width="10.42578125" style="466" customWidth="1"/>
    <col min="14345" max="14345" width="10.140625" style="466" customWidth="1"/>
    <col min="14346" max="14346" width="2.5703125" style="466" customWidth="1"/>
    <col min="14347" max="14347" width="16.7109375" style="466"/>
    <col min="14348" max="14348" width="4.7109375" style="466" customWidth="1"/>
    <col min="14349" max="14582" width="16.7109375" style="466"/>
    <col min="14583" max="14583" width="11" style="466" customWidth="1"/>
    <col min="14584" max="14584" width="19.85546875" style="466" customWidth="1"/>
    <col min="14585" max="14585" width="0" style="466" hidden="1" customWidth="1"/>
    <col min="14586" max="14586" width="9" style="466" customWidth="1"/>
    <col min="14587" max="14587" width="8.140625" style="466" customWidth="1"/>
    <col min="14588" max="14588" width="7.85546875" style="466" customWidth="1"/>
    <col min="14589" max="14589" width="8.7109375" style="466" customWidth="1"/>
    <col min="14590" max="14592" width="0" style="466" hidden="1" customWidth="1"/>
    <col min="14593" max="14593" width="10.5703125" style="466" customWidth="1"/>
    <col min="14594" max="14594" width="0" style="466" hidden="1" customWidth="1"/>
    <col min="14595" max="14595" width="9.42578125" style="466" customWidth="1"/>
    <col min="14596" max="14596" width="0" style="466" hidden="1" customWidth="1"/>
    <col min="14597" max="14597" width="10.42578125" style="466" customWidth="1"/>
    <col min="14598" max="14598" width="10.5703125" style="466" customWidth="1"/>
    <col min="14599" max="14600" width="10.42578125" style="466" customWidth="1"/>
    <col min="14601" max="14601" width="10.140625" style="466" customWidth="1"/>
    <col min="14602" max="14602" width="2.5703125" style="466" customWidth="1"/>
    <col min="14603" max="14603" width="16.7109375" style="466"/>
    <col min="14604" max="14604" width="4.7109375" style="466" customWidth="1"/>
    <col min="14605" max="14838" width="16.7109375" style="466"/>
    <col min="14839" max="14839" width="11" style="466" customWidth="1"/>
    <col min="14840" max="14840" width="19.85546875" style="466" customWidth="1"/>
    <col min="14841" max="14841" width="0" style="466" hidden="1" customWidth="1"/>
    <col min="14842" max="14842" width="9" style="466" customWidth="1"/>
    <col min="14843" max="14843" width="8.140625" style="466" customWidth="1"/>
    <col min="14844" max="14844" width="7.85546875" style="466" customWidth="1"/>
    <col min="14845" max="14845" width="8.7109375" style="466" customWidth="1"/>
    <col min="14846" max="14848" width="0" style="466" hidden="1" customWidth="1"/>
    <col min="14849" max="14849" width="10.5703125" style="466" customWidth="1"/>
    <col min="14850" max="14850" width="0" style="466" hidden="1" customWidth="1"/>
    <col min="14851" max="14851" width="9.42578125" style="466" customWidth="1"/>
    <col min="14852" max="14852" width="0" style="466" hidden="1" customWidth="1"/>
    <col min="14853" max="14853" width="10.42578125" style="466" customWidth="1"/>
    <col min="14854" max="14854" width="10.5703125" style="466" customWidth="1"/>
    <col min="14855" max="14856" width="10.42578125" style="466" customWidth="1"/>
    <col min="14857" max="14857" width="10.140625" style="466" customWidth="1"/>
    <col min="14858" max="14858" width="2.5703125" style="466" customWidth="1"/>
    <col min="14859" max="14859" width="16.7109375" style="466"/>
    <col min="14860" max="14860" width="4.7109375" style="466" customWidth="1"/>
    <col min="14861" max="15094" width="16.7109375" style="466"/>
    <col min="15095" max="15095" width="11" style="466" customWidth="1"/>
    <col min="15096" max="15096" width="19.85546875" style="466" customWidth="1"/>
    <col min="15097" max="15097" width="0" style="466" hidden="1" customWidth="1"/>
    <col min="15098" max="15098" width="9" style="466" customWidth="1"/>
    <col min="15099" max="15099" width="8.140625" style="466" customWidth="1"/>
    <col min="15100" max="15100" width="7.85546875" style="466" customWidth="1"/>
    <col min="15101" max="15101" width="8.7109375" style="466" customWidth="1"/>
    <col min="15102" max="15104" width="0" style="466" hidden="1" customWidth="1"/>
    <col min="15105" max="15105" width="10.5703125" style="466" customWidth="1"/>
    <col min="15106" max="15106" width="0" style="466" hidden="1" customWidth="1"/>
    <col min="15107" max="15107" width="9.42578125" style="466" customWidth="1"/>
    <col min="15108" max="15108" width="0" style="466" hidden="1" customWidth="1"/>
    <col min="15109" max="15109" width="10.42578125" style="466" customWidth="1"/>
    <col min="15110" max="15110" width="10.5703125" style="466" customWidth="1"/>
    <col min="15111" max="15112" width="10.42578125" style="466" customWidth="1"/>
    <col min="15113" max="15113" width="10.140625" style="466" customWidth="1"/>
    <col min="15114" max="15114" width="2.5703125" style="466" customWidth="1"/>
    <col min="15115" max="15115" width="16.7109375" style="466"/>
    <col min="15116" max="15116" width="4.7109375" style="466" customWidth="1"/>
    <col min="15117" max="15350" width="16.7109375" style="466"/>
    <col min="15351" max="15351" width="11" style="466" customWidth="1"/>
    <col min="15352" max="15352" width="19.85546875" style="466" customWidth="1"/>
    <col min="15353" max="15353" width="0" style="466" hidden="1" customWidth="1"/>
    <col min="15354" max="15354" width="9" style="466" customWidth="1"/>
    <col min="15355" max="15355" width="8.140625" style="466" customWidth="1"/>
    <col min="15356" max="15356" width="7.85546875" style="466" customWidth="1"/>
    <col min="15357" max="15357" width="8.7109375" style="466" customWidth="1"/>
    <col min="15358" max="15360" width="0" style="466" hidden="1" customWidth="1"/>
    <col min="15361" max="15361" width="10.5703125" style="466" customWidth="1"/>
    <col min="15362" max="15362" width="0" style="466" hidden="1" customWidth="1"/>
    <col min="15363" max="15363" width="9.42578125" style="466" customWidth="1"/>
    <col min="15364" max="15364" width="0" style="466" hidden="1" customWidth="1"/>
    <col min="15365" max="15365" width="10.42578125" style="466" customWidth="1"/>
    <col min="15366" max="15366" width="10.5703125" style="466" customWidth="1"/>
    <col min="15367" max="15368" width="10.42578125" style="466" customWidth="1"/>
    <col min="15369" max="15369" width="10.140625" style="466" customWidth="1"/>
    <col min="15370" max="15370" width="2.5703125" style="466" customWidth="1"/>
    <col min="15371" max="15371" width="16.7109375" style="466"/>
    <col min="15372" max="15372" width="4.7109375" style="466" customWidth="1"/>
    <col min="15373" max="15606" width="16.7109375" style="466"/>
    <col min="15607" max="15607" width="11" style="466" customWidth="1"/>
    <col min="15608" max="15608" width="19.85546875" style="466" customWidth="1"/>
    <col min="15609" max="15609" width="0" style="466" hidden="1" customWidth="1"/>
    <col min="15610" max="15610" width="9" style="466" customWidth="1"/>
    <col min="15611" max="15611" width="8.140625" style="466" customWidth="1"/>
    <col min="15612" max="15612" width="7.85546875" style="466" customWidth="1"/>
    <col min="15613" max="15613" width="8.7109375" style="466" customWidth="1"/>
    <col min="15614" max="15616" width="0" style="466" hidden="1" customWidth="1"/>
    <col min="15617" max="15617" width="10.5703125" style="466" customWidth="1"/>
    <col min="15618" max="15618" width="0" style="466" hidden="1" customWidth="1"/>
    <col min="15619" max="15619" width="9.42578125" style="466" customWidth="1"/>
    <col min="15620" max="15620" width="0" style="466" hidden="1" customWidth="1"/>
    <col min="15621" max="15621" width="10.42578125" style="466" customWidth="1"/>
    <col min="15622" max="15622" width="10.5703125" style="466" customWidth="1"/>
    <col min="15623" max="15624" width="10.42578125" style="466" customWidth="1"/>
    <col min="15625" max="15625" width="10.140625" style="466" customWidth="1"/>
    <col min="15626" max="15626" width="2.5703125" style="466" customWidth="1"/>
    <col min="15627" max="15627" width="16.7109375" style="466"/>
    <col min="15628" max="15628" width="4.7109375" style="466" customWidth="1"/>
    <col min="15629" max="15862" width="16.7109375" style="466"/>
    <col min="15863" max="15863" width="11" style="466" customWidth="1"/>
    <col min="15864" max="15864" width="19.85546875" style="466" customWidth="1"/>
    <col min="15865" max="15865" width="0" style="466" hidden="1" customWidth="1"/>
    <col min="15866" max="15866" width="9" style="466" customWidth="1"/>
    <col min="15867" max="15867" width="8.140625" style="466" customWidth="1"/>
    <col min="15868" max="15868" width="7.85546875" style="466" customWidth="1"/>
    <col min="15869" max="15869" width="8.7109375" style="466" customWidth="1"/>
    <col min="15870" max="15872" width="0" style="466" hidden="1" customWidth="1"/>
    <col min="15873" max="15873" width="10.5703125" style="466" customWidth="1"/>
    <col min="15874" max="15874" width="0" style="466" hidden="1" customWidth="1"/>
    <col min="15875" max="15875" width="9.42578125" style="466" customWidth="1"/>
    <col min="15876" max="15876" width="0" style="466" hidden="1" customWidth="1"/>
    <col min="15877" max="15877" width="10.42578125" style="466" customWidth="1"/>
    <col min="15878" max="15878" width="10.5703125" style="466" customWidth="1"/>
    <col min="15879" max="15880" width="10.42578125" style="466" customWidth="1"/>
    <col min="15881" max="15881" width="10.140625" style="466" customWidth="1"/>
    <col min="15882" max="15882" width="2.5703125" style="466" customWidth="1"/>
    <col min="15883" max="15883" width="16.7109375" style="466"/>
    <col min="15884" max="15884" width="4.7109375" style="466" customWidth="1"/>
    <col min="15885" max="16118" width="16.7109375" style="466"/>
    <col min="16119" max="16119" width="11" style="466" customWidth="1"/>
    <col min="16120" max="16120" width="19.85546875" style="466" customWidth="1"/>
    <col min="16121" max="16121" width="0" style="466" hidden="1" customWidth="1"/>
    <col min="16122" max="16122" width="9" style="466" customWidth="1"/>
    <col min="16123" max="16123" width="8.140625" style="466" customWidth="1"/>
    <col min="16124" max="16124" width="7.85546875" style="466" customWidth="1"/>
    <col min="16125" max="16125" width="8.7109375" style="466" customWidth="1"/>
    <col min="16126" max="16128" width="0" style="466" hidden="1" customWidth="1"/>
    <col min="16129" max="16129" width="10.5703125" style="466" customWidth="1"/>
    <col min="16130" max="16130" width="0" style="466" hidden="1" customWidth="1"/>
    <col min="16131" max="16131" width="9.42578125" style="466" customWidth="1"/>
    <col min="16132" max="16132" width="0" style="466" hidden="1" customWidth="1"/>
    <col min="16133" max="16133" width="10.42578125" style="466" customWidth="1"/>
    <col min="16134" max="16134" width="10.5703125" style="466" customWidth="1"/>
    <col min="16135" max="16136" width="10.42578125" style="466" customWidth="1"/>
    <col min="16137" max="16137" width="10.140625" style="466" customWidth="1"/>
    <col min="16138" max="16138" width="2.5703125" style="466" customWidth="1"/>
    <col min="16139" max="16139" width="16.7109375" style="466"/>
    <col min="16140" max="16140" width="4.7109375" style="466" customWidth="1"/>
    <col min="16141" max="16384" width="16.7109375" style="466"/>
  </cols>
  <sheetData>
    <row r="1" spans="1:13" x14ac:dyDescent="0.25">
      <c r="A1" s="771" t="s">
        <v>4</v>
      </c>
      <c r="B1" s="771"/>
      <c r="C1" s="771"/>
      <c r="D1" s="771"/>
      <c r="E1" s="771"/>
      <c r="F1" s="771"/>
      <c r="G1" s="771"/>
      <c r="H1" s="771"/>
      <c r="I1" s="771"/>
      <c r="J1" s="771"/>
      <c r="K1" s="771"/>
      <c r="L1" s="771"/>
      <c r="M1" s="771"/>
    </row>
    <row r="2" spans="1:13" x14ac:dyDescent="0.25">
      <c r="A2" s="771" t="s">
        <v>561</v>
      </c>
      <c r="B2" s="771"/>
      <c r="C2" s="771"/>
      <c r="D2" s="771"/>
      <c r="E2" s="771"/>
      <c r="F2" s="771"/>
      <c r="G2" s="771"/>
      <c r="H2" s="771"/>
      <c r="I2" s="771"/>
      <c r="J2" s="771"/>
      <c r="K2" s="771"/>
      <c r="L2" s="771"/>
      <c r="M2" s="771"/>
    </row>
    <row r="3" spans="1:13" x14ac:dyDescent="0.25">
      <c r="A3" s="771" t="s">
        <v>372</v>
      </c>
      <c r="B3" s="771"/>
      <c r="C3" s="771"/>
      <c r="D3" s="771"/>
      <c r="E3" s="771"/>
      <c r="F3" s="771"/>
      <c r="G3" s="771"/>
      <c r="H3" s="771"/>
      <c r="I3" s="771"/>
      <c r="J3" s="771"/>
      <c r="K3" s="771"/>
      <c r="L3" s="771"/>
      <c r="M3" s="771"/>
    </row>
    <row r="4" spans="1:13" x14ac:dyDescent="0.25">
      <c r="A4" s="771" t="s">
        <v>349</v>
      </c>
      <c r="B4" s="771"/>
      <c r="C4" s="771"/>
      <c r="D4" s="771"/>
      <c r="E4" s="771"/>
      <c r="F4" s="771"/>
      <c r="G4" s="771"/>
      <c r="H4" s="771"/>
      <c r="I4" s="771"/>
      <c r="J4" s="771"/>
      <c r="K4" s="771"/>
      <c r="L4" s="771"/>
      <c r="M4" s="771"/>
    </row>
    <row r="5" spans="1:13" x14ac:dyDescent="0.25">
      <c r="A5" s="771" t="s">
        <v>90</v>
      </c>
      <c r="B5" s="771"/>
      <c r="C5" s="771"/>
      <c r="D5" s="771"/>
      <c r="E5" s="771"/>
      <c r="F5" s="771"/>
      <c r="G5" s="771"/>
      <c r="H5" s="771"/>
      <c r="I5" s="771"/>
      <c r="J5" s="771"/>
      <c r="K5" s="771"/>
      <c r="L5" s="771"/>
      <c r="M5" s="771"/>
    </row>
    <row r="7" spans="1:13" ht="27.75" customHeight="1" x14ac:dyDescent="0.25">
      <c r="A7" s="505"/>
      <c r="B7" s="505"/>
      <c r="C7" s="505"/>
      <c r="D7" s="505"/>
      <c r="E7" s="505"/>
      <c r="F7" s="505"/>
      <c r="G7" s="505"/>
      <c r="H7" s="505"/>
      <c r="I7" s="505"/>
      <c r="J7" s="819" t="s">
        <v>563</v>
      </c>
      <c r="K7" s="820"/>
      <c r="L7" s="514"/>
      <c r="M7" s="743" t="s">
        <v>403</v>
      </c>
    </row>
    <row r="8" spans="1:13" ht="15" x14ac:dyDescent="0.25">
      <c r="A8" s="469"/>
      <c r="B8" s="469"/>
      <c r="C8" s="469"/>
      <c r="D8" s="469"/>
      <c r="E8" s="469"/>
      <c r="F8" s="469"/>
      <c r="G8" s="469"/>
      <c r="H8" s="469"/>
      <c r="I8" s="469"/>
      <c r="J8" s="818" t="s">
        <v>390</v>
      </c>
      <c r="K8" s="818"/>
      <c r="L8" s="516"/>
      <c r="M8" s="685" t="s">
        <v>404</v>
      </c>
    </row>
    <row r="9" spans="1:13" ht="53.25" customHeight="1" x14ac:dyDescent="0.25">
      <c r="A9" s="506" t="s">
        <v>402</v>
      </c>
      <c r="B9" s="465"/>
      <c r="C9" s="487" t="s">
        <v>350</v>
      </c>
      <c r="D9" s="487" t="s">
        <v>393</v>
      </c>
      <c r="E9" s="487" t="s">
        <v>400</v>
      </c>
      <c r="F9" s="487" t="s">
        <v>351</v>
      </c>
      <c r="G9" s="487" t="s">
        <v>352</v>
      </c>
      <c r="H9" s="487" t="s">
        <v>353</v>
      </c>
      <c r="I9" s="487" t="s">
        <v>564</v>
      </c>
      <c r="J9" s="487" t="s">
        <v>391</v>
      </c>
      <c r="K9" s="487" t="s">
        <v>392</v>
      </c>
      <c r="L9" s="487"/>
      <c r="M9" s="487" t="s">
        <v>584</v>
      </c>
    </row>
    <row r="10" spans="1:13" ht="18.75" customHeight="1" x14ac:dyDescent="0.25">
      <c r="A10" s="485" t="s">
        <v>369</v>
      </c>
      <c r="C10" s="484"/>
      <c r="D10" s="484"/>
      <c r="E10" s="484"/>
      <c r="F10" s="484"/>
      <c r="G10" s="484"/>
      <c r="H10" s="484"/>
      <c r="I10" s="484"/>
      <c r="J10" s="484"/>
      <c r="K10" s="484"/>
      <c r="L10" s="484"/>
      <c r="M10" s="484"/>
    </row>
    <row r="11" spans="1:13" ht="15" customHeight="1" x14ac:dyDescent="0.25">
      <c r="A11" s="626" t="s">
        <v>394</v>
      </c>
      <c r="B11" s="476"/>
      <c r="C11" s="627"/>
      <c r="D11" s="627"/>
      <c r="E11" s="627"/>
      <c r="F11" s="627"/>
      <c r="G11" s="627"/>
      <c r="H11" s="627"/>
      <c r="I11" s="627"/>
      <c r="J11" s="627"/>
      <c r="K11" s="627"/>
      <c r="L11" s="627"/>
      <c r="M11" s="627"/>
    </row>
    <row r="12" spans="1:13" x14ac:dyDescent="0.25">
      <c r="A12" s="628">
        <v>2012</v>
      </c>
      <c r="B12" s="476"/>
      <c r="C12" s="51">
        <v>106.5</v>
      </c>
      <c r="D12" s="51">
        <v>4</v>
      </c>
      <c r="E12" s="51">
        <v>110.5</v>
      </c>
      <c r="F12" s="51">
        <v>2.6</v>
      </c>
      <c r="G12" s="504">
        <v>-2.2000000000000002</v>
      </c>
      <c r="H12" s="629">
        <v>3.5999999999999997E-2</v>
      </c>
      <c r="I12" s="52">
        <v>532.29999999999995</v>
      </c>
      <c r="J12" s="504">
        <v>500.7</v>
      </c>
      <c r="K12" s="504">
        <v>660.7</v>
      </c>
      <c r="L12" s="504"/>
      <c r="M12" s="504">
        <v>0</v>
      </c>
    </row>
    <row r="13" spans="1:13" x14ac:dyDescent="0.25">
      <c r="A13" s="628">
        <v>2011</v>
      </c>
      <c r="B13" s="476"/>
      <c r="C13" s="504">
        <v>278.8</v>
      </c>
      <c r="D13" s="504">
        <v>24.6</v>
      </c>
      <c r="E13" s="504">
        <v>303.39999999999998</v>
      </c>
      <c r="F13" s="504">
        <v>9.9</v>
      </c>
      <c r="G13" s="504">
        <v>-2.2000000000000002</v>
      </c>
      <c r="H13" s="629">
        <v>3.5000000000000003E-2</v>
      </c>
      <c r="I13" s="504">
        <v>814.1</v>
      </c>
      <c r="J13" s="504">
        <v>787.3</v>
      </c>
      <c r="K13" s="504">
        <v>930.9</v>
      </c>
      <c r="L13" s="504"/>
      <c r="M13" s="504">
        <v>-0.2</v>
      </c>
    </row>
    <row r="14" spans="1:13" x14ac:dyDescent="0.25">
      <c r="A14" s="628">
        <v>2010</v>
      </c>
      <c r="B14" s="476"/>
      <c r="C14" s="504">
        <v>457.9</v>
      </c>
      <c r="D14" s="504">
        <v>56.1</v>
      </c>
      <c r="E14" s="504">
        <v>514</v>
      </c>
      <c r="F14" s="504">
        <v>12.6</v>
      </c>
      <c r="G14" s="504">
        <v>-8.8000000000000007</v>
      </c>
      <c r="H14" s="629">
        <v>4.4999999999999998E-2</v>
      </c>
      <c r="I14" s="504">
        <v>379.3</v>
      </c>
      <c r="J14" s="504">
        <v>367.5</v>
      </c>
      <c r="K14" s="504">
        <v>413.3</v>
      </c>
      <c r="L14" s="504"/>
      <c r="M14" s="504">
        <v>0.3</v>
      </c>
    </row>
    <row r="15" spans="1:13" x14ac:dyDescent="0.25">
      <c r="A15" s="628">
        <v>2009</v>
      </c>
      <c r="B15" s="476"/>
      <c r="C15" s="504">
        <v>194.7</v>
      </c>
      <c r="D15" s="504">
        <v>24.3</v>
      </c>
      <c r="E15" s="504">
        <v>219</v>
      </c>
      <c r="F15" s="504">
        <v>1.9</v>
      </c>
      <c r="G15" s="504">
        <v>-2</v>
      </c>
      <c r="H15" s="629">
        <v>4.8000000000000001E-2</v>
      </c>
      <c r="I15" s="504">
        <v>418.6</v>
      </c>
      <c r="J15" s="504">
        <v>344.2</v>
      </c>
      <c r="K15" s="504">
        <v>419.6</v>
      </c>
      <c r="L15" s="504"/>
      <c r="M15" s="504">
        <v>0.1</v>
      </c>
    </row>
    <row r="16" spans="1:13" x14ac:dyDescent="0.25">
      <c r="A16" s="628">
        <v>2008</v>
      </c>
      <c r="B16" s="476"/>
      <c r="C16" s="504">
        <v>1.9</v>
      </c>
      <c r="D16" s="504">
        <v>0.1</v>
      </c>
      <c r="E16" s="504">
        <v>2</v>
      </c>
      <c r="F16" s="504">
        <v>0</v>
      </c>
      <c r="G16" s="504">
        <v>0</v>
      </c>
      <c r="H16" s="629">
        <v>5.5E-2</v>
      </c>
      <c r="I16" s="504">
        <v>218.4</v>
      </c>
      <c r="J16" s="504">
        <v>210.1</v>
      </c>
      <c r="K16" s="504">
        <v>219.7</v>
      </c>
      <c r="L16" s="504"/>
      <c r="M16" s="504">
        <v>0</v>
      </c>
    </row>
    <row r="17" spans="1:13" x14ac:dyDescent="0.25">
      <c r="A17" s="628">
        <v>2007</v>
      </c>
      <c r="B17" s="476"/>
      <c r="C17" s="504">
        <v>7.7</v>
      </c>
      <c r="D17" s="504">
        <v>0.5</v>
      </c>
      <c r="E17" s="504">
        <v>8.1999999999999993</v>
      </c>
      <c r="F17" s="504">
        <v>0.5</v>
      </c>
      <c r="G17" s="504">
        <v>0</v>
      </c>
      <c r="H17" s="629">
        <v>6.2E-2</v>
      </c>
      <c r="I17" s="504">
        <v>517.4</v>
      </c>
      <c r="J17" s="504">
        <v>472.1</v>
      </c>
      <c r="K17" s="504">
        <v>524.20000000000005</v>
      </c>
      <c r="L17" s="504"/>
      <c r="M17" s="504">
        <v>0</v>
      </c>
    </row>
    <row r="18" spans="1:13" x14ac:dyDescent="0.25">
      <c r="A18" s="628">
        <v>2006</v>
      </c>
      <c r="B18" s="476"/>
      <c r="C18" s="504">
        <v>10.199999999999999</v>
      </c>
      <c r="D18" s="504">
        <v>0.3</v>
      </c>
      <c r="E18" s="504">
        <v>10.5</v>
      </c>
      <c r="F18" s="504">
        <v>0</v>
      </c>
      <c r="G18" s="504">
        <v>0</v>
      </c>
      <c r="H18" s="629">
        <v>6.7000000000000004E-2</v>
      </c>
      <c r="I18" s="504">
        <v>735.3</v>
      </c>
      <c r="J18" s="504">
        <v>664.3</v>
      </c>
      <c r="K18" s="504">
        <v>740.6</v>
      </c>
      <c r="L18" s="504"/>
      <c r="M18" s="504">
        <v>0</v>
      </c>
    </row>
    <row r="19" spans="1:13" x14ac:dyDescent="0.25">
      <c r="A19" s="628">
        <v>2005</v>
      </c>
      <c r="B19" s="476"/>
      <c r="C19" s="504">
        <v>36.5</v>
      </c>
      <c r="D19" s="504">
        <v>5.5</v>
      </c>
      <c r="E19" s="504">
        <v>42</v>
      </c>
      <c r="F19" s="504">
        <v>0.3</v>
      </c>
      <c r="G19" s="504">
        <v>0</v>
      </c>
      <c r="H19" s="629">
        <v>6.4000000000000001E-2</v>
      </c>
      <c r="I19" s="504">
        <v>447.5</v>
      </c>
      <c r="J19" s="504">
        <v>379.5</v>
      </c>
      <c r="K19" s="504">
        <v>447.5</v>
      </c>
      <c r="L19" s="504"/>
      <c r="M19" s="504">
        <v>0</v>
      </c>
    </row>
    <row r="20" spans="1:13" x14ac:dyDescent="0.25">
      <c r="A20" s="482" t="s">
        <v>583</v>
      </c>
      <c r="B20" s="476"/>
      <c r="C20" s="504">
        <v>431.6</v>
      </c>
      <c r="D20" s="504">
        <v>64.5</v>
      </c>
      <c r="E20" s="504">
        <v>496.1</v>
      </c>
      <c r="F20" s="504">
        <v>11.8</v>
      </c>
      <c r="G20" s="504">
        <v>-4.0999999999999996</v>
      </c>
      <c r="H20" s="335">
        <v>6.2E-2</v>
      </c>
      <c r="I20" s="504">
        <v>372.5</v>
      </c>
      <c r="J20" s="504">
        <v>331.1</v>
      </c>
      <c r="K20" s="504">
        <v>382.2</v>
      </c>
      <c r="L20" s="504"/>
      <c r="M20" s="504">
        <v>0.1</v>
      </c>
    </row>
    <row r="21" spans="1:13" ht="14.25" thickBot="1" x14ac:dyDescent="0.3">
      <c r="A21" s="630" t="s">
        <v>370</v>
      </c>
      <c r="B21" s="476"/>
      <c r="C21" s="556">
        <v>1525.8</v>
      </c>
      <c r="D21" s="556">
        <v>179.9</v>
      </c>
      <c r="E21" s="556">
        <v>1705.7</v>
      </c>
      <c r="F21" s="556">
        <v>39.6</v>
      </c>
      <c r="G21" s="556">
        <v>-19.3</v>
      </c>
      <c r="H21" s="631">
        <v>4.9000000000000002E-2</v>
      </c>
      <c r="I21" s="632">
        <v>477</v>
      </c>
      <c r="J21" s="632">
        <v>442.8</v>
      </c>
      <c r="K21" s="632">
        <v>520.5</v>
      </c>
      <c r="L21" s="632"/>
      <c r="M21" s="556">
        <v>0.3</v>
      </c>
    </row>
    <row r="22" spans="1:13" ht="14.25" thickTop="1" x14ac:dyDescent="0.25">
      <c r="A22" s="633"/>
      <c r="B22" s="476"/>
      <c r="C22" s="504"/>
      <c r="D22" s="504"/>
      <c r="E22" s="504"/>
      <c r="F22" s="504"/>
      <c r="G22" s="504"/>
      <c r="H22" s="634"/>
      <c r="I22" s="634"/>
      <c r="J22" s="634"/>
      <c r="K22" s="634"/>
      <c r="L22" s="634"/>
      <c r="M22" s="504"/>
    </row>
    <row r="23" spans="1:13" x14ac:dyDescent="0.25">
      <c r="A23" s="635" t="s">
        <v>396</v>
      </c>
      <c r="B23" s="476"/>
      <c r="C23" s="504"/>
      <c r="D23" s="504"/>
      <c r="E23" s="504"/>
      <c r="F23" s="504"/>
      <c r="G23" s="504"/>
      <c r="H23" s="634"/>
      <c r="I23" s="634"/>
      <c r="J23" s="634"/>
      <c r="K23" s="634"/>
      <c r="L23" s="634"/>
      <c r="M23" s="504"/>
    </row>
    <row r="24" spans="1:13" x14ac:dyDescent="0.25">
      <c r="A24" s="628">
        <v>2013</v>
      </c>
      <c r="B24" s="476"/>
      <c r="C24" s="51">
        <v>40.4</v>
      </c>
      <c r="D24" s="51">
        <v>0</v>
      </c>
      <c r="E24" s="51">
        <v>40.4</v>
      </c>
      <c r="F24" s="51">
        <v>0</v>
      </c>
      <c r="G24" s="51">
        <v>-1.1000000000000001</v>
      </c>
      <c r="H24" s="335">
        <v>3.3000000000000002E-2</v>
      </c>
      <c r="I24" s="52">
        <v>0</v>
      </c>
      <c r="J24" s="52">
        <v>0</v>
      </c>
      <c r="K24" s="52">
        <v>0</v>
      </c>
      <c r="L24" s="52"/>
      <c r="M24" s="51">
        <v>0</v>
      </c>
    </row>
    <row r="25" spans="1:13" x14ac:dyDescent="0.25">
      <c r="A25" s="628">
        <v>2012</v>
      </c>
      <c r="B25" s="476"/>
      <c r="C25" s="504">
        <v>77.5</v>
      </c>
      <c r="D25" s="504">
        <v>-1.1000000000000001</v>
      </c>
      <c r="E25" s="504">
        <v>76.400000000000006</v>
      </c>
      <c r="F25" s="504">
        <v>0</v>
      </c>
      <c r="G25" s="504">
        <v>-3.3</v>
      </c>
      <c r="H25" s="335">
        <v>3.4000000000000002E-2</v>
      </c>
      <c r="I25" s="504">
        <v>2.8</v>
      </c>
      <c r="J25" s="504">
        <v>2.1</v>
      </c>
      <c r="K25" s="504">
        <v>2.9</v>
      </c>
      <c r="L25" s="504"/>
      <c r="M25" s="504">
        <v>0</v>
      </c>
    </row>
    <row r="26" spans="1:13" x14ac:dyDescent="0.25">
      <c r="A26" s="628">
        <v>2011</v>
      </c>
      <c r="B26" s="476"/>
      <c r="C26" s="504">
        <v>16.5</v>
      </c>
      <c r="D26" s="504">
        <v>0.4</v>
      </c>
      <c r="E26" s="504">
        <v>16.899999999999999</v>
      </c>
      <c r="F26" s="504">
        <v>0</v>
      </c>
      <c r="G26" s="504">
        <v>-0.9</v>
      </c>
      <c r="H26" s="335">
        <v>4.2000000000000003E-2</v>
      </c>
      <c r="I26" s="504">
        <v>27</v>
      </c>
      <c r="J26" s="504">
        <v>21.4</v>
      </c>
      <c r="K26" s="504">
        <v>27.3</v>
      </c>
      <c r="L26" s="504"/>
      <c r="M26" s="504">
        <v>0</v>
      </c>
    </row>
    <row r="27" spans="1:13" x14ac:dyDescent="0.25">
      <c r="A27" s="628">
        <v>2010</v>
      </c>
      <c r="B27" s="476"/>
      <c r="C27" s="504">
        <v>163.80000000000001</v>
      </c>
      <c r="D27" s="504">
        <v>7.9</v>
      </c>
      <c r="E27" s="504">
        <v>171.7</v>
      </c>
      <c r="F27" s="504">
        <v>0.1</v>
      </c>
      <c r="G27" s="504">
        <v>-6.5</v>
      </c>
      <c r="H27" s="335">
        <v>4.7E-2</v>
      </c>
      <c r="I27" s="504">
        <v>25.2</v>
      </c>
      <c r="J27" s="504">
        <v>18.8</v>
      </c>
      <c r="K27" s="504">
        <v>25.8</v>
      </c>
      <c r="L27" s="504"/>
      <c r="M27" s="504">
        <v>0</v>
      </c>
    </row>
    <row r="28" spans="1:13" x14ac:dyDescent="0.25">
      <c r="A28" s="628">
        <v>2009</v>
      </c>
      <c r="B28" s="476"/>
      <c r="C28" s="504">
        <v>478</v>
      </c>
      <c r="D28" s="504">
        <v>23.4</v>
      </c>
      <c r="E28" s="504">
        <v>501.4</v>
      </c>
      <c r="F28" s="504">
        <v>0</v>
      </c>
      <c r="G28" s="504">
        <v>-19.5</v>
      </c>
      <c r="H28" s="335">
        <v>5.8999999999999997E-2</v>
      </c>
      <c r="I28" s="504">
        <v>16.2</v>
      </c>
      <c r="J28" s="504">
        <v>16.399999999999999</v>
      </c>
      <c r="K28" s="504">
        <v>19.8</v>
      </c>
      <c r="L28" s="504"/>
      <c r="M28" s="504">
        <v>-0.2</v>
      </c>
    </row>
    <row r="29" spans="1:13" x14ac:dyDescent="0.25">
      <c r="A29" s="628">
        <v>2008</v>
      </c>
      <c r="B29" s="476"/>
      <c r="C29" s="504">
        <v>27.4</v>
      </c>
      <c r="D29" s="504">
        <v>2.2999999999999998</v>
      </c>
      <c r="E29" s="504">
        <v>29.7</v>
      </c>
      <c r="F29" s="504">
        <v>0</v>
      </c>
      <c r="G29" s="504">
        <v>-0.5</v>
      </c>
      <c r="H29" s="335">
        <v>6.3E-2</v>
      </c>
      <c r="I29" s="504">
        <v>34.700000000000003</v>
      </c>
      <c r="J29" s="504">
        <v>32.200000000000003</v>
      </c>
      <c r="K29" s="504">
        <v>37.9</v>
      </c>
      <c r="L29" s="504"/>
      <c r="M29" s="504">
        <v>0</v>
      </c>
    </row>
    <row r="30" spans="1:13" x14ac:dyDescent="0.25">
      <c r="A30" s="628">
        <v>2007</v>
      </c>
      <c r="B30" s="476"/>
      <c r="C30" s="504">
        <v>20.7</v>
      </c>
      <c r="D30" s="504">
        <v>1.8</v>
      </c>
      <c r="E30" s="504">
        <v>22.5</v>
      </c>
      <c r="F30" s="504">
        <v>0.1</v>
      </c>
      <c r="G30" s="504">
        <v>-0.5</v>
      </c>
      <c r="H30" s="335">
        <v>6.4000000000000001E-2</v>
      </c>
      <c r="I30" s="504">
        <v>31.6</v>
      </c>
      <c r="J30" s="504">
        <v>26</v>
      </c>
      <c r="K30" s="504">
        <v>32.200000000000003</v>
      </c>
      <c r="L30" s="504"/>
      <c r="M30" s="504">
        <v>0</v>
      </c>
    </row>
    <row r="31" spans="1:13" x14ac:dyDescent="0.25">
      <c r="A31" s="628">
        <v>2006</v>
      </c>
      <c r="B31" s="476"/>
      <c r="C31" s="504">
        <v>6.7</v>
      </c>
      <c r="D31" s="504">
        <v>0.6</v>
      </c>
      <c r="E31" s="504">
        <v>7.3</v>
      </c>
      <c r="F31" s="504">
        <v>0.1</v>
      </c>
      <c r="G31" s="504">
        <v>0</v>
      </c>
      <c r="H31" s="335">
        <v>6.5000000000000002E-2</v>
      </c>
      <c r="I31" s="504">
        <v>38.299999999999997</v>
      </c>
      <c r="J31" s="504">
        <v>36.9</v>
      </c>
      <c r="K31" s="504">
        <v>41.4</v>
      </c>
      <c r="L31" s="504"/>
      <c r="M31" s="504">
        <v>0</v>
      </c>
    </row>
    <row r="32" spans="1:13" x14ac:dyDescent="0.25">
      <c r="A32" s="628">
        <v>2005</v>
      </c>
      <c r="B32" s="476"/>
      <c r="C32" s="504">
        <v>6.3</v>
      </c>
      <c r="D32" s="504">
        <v>0.8</v>
      </c>
      <c r="E32" s="504">
        <v>7.1</v>
      </c>
      <c r="F32" s="504">
        <v>0.3</v>
      </c>
      <c r="G32" s="504">
        <v>0</v>
      </c>
      <c r="H32" s="335">
        <v>5.1999999999999998E-2</v>
      </c>
      <c r="I32" s="504">
        <v>0</v>
      </c>
      <c r="J32" s="504">
        <v>0</v>
      </c>
      <c r="K32" s="504">
        <v>0</v>
      </c>
      <c r="L32" s="504"/>
      <c r="M32" s="504">
        <v>0</v>
      </c>
    </row>
    <row r="33" spans="1:13" x14ac:dyDescent="0.25">
      <c r="A33" s="482" t="s">
        <v>583</v>
      </c>
      <c r="B33" s="476"/>
      <c r="C33" s="504">
        <v>45.2</v>
      </c>
      <c r="D33" s="504">
        <v>4.7</v>
      </c>
      <c r="E33" s="504">
        <v>49.9</v>
      </c>
      <c r="F33" s="504">
        <v>0.7</v>
      </c>
      <c r="G33" s="504">
        <v>-0.4</v>
      </c>
      <c r="H33" s="335">
        <v>5.8000000000000003E-2</v>
      </c>
      <c r="I33" s="504">
        <v>23.7</v>
      </c>
      <c r="J33" s="504">
        <v>22.8</v>
      </c>
      <c r="K33" s="504">
        <v>27</v>
      </c>
      <c r="L33" s="504"/>
      <c r="M33" s="504">
        <v>0</v>
      </c>
    </row>
    <row r="34" spans="1:13" x14ac:dyDescent="0.25">
      <c r="A34" s="630" t="s">
        <v>397</v>
      </c>
      <c r="B34" s="476"/>
      <c r="C34" s="636">
        <v>882.5</v>
      </c>
      <c r="D34" s="636">
        <v>40.799999999999997</v>
      </c>
      <c r="E34" s="636">
        <v>923.3</v>
      </c>
      <c r="F34" s="636">
        <v>1.3</v>
      </c>
      <c r="G34" s="636">
        <v>-32.700000000000003</v>
      </c>
      <c r="H34" s="637">
        <v>5.2999999999999999E-2</v>
      </c>
      <c r="I34" s="638">
        <v>17.5</v>
      </c>
      <c r="J34" s="638">
        <v>16</v>
      </c>
      <c r="K34" s="638">
        <v>19.899999999999999</v>
      </c>
      <c r="L34" s="638"/>
      <c r="M34" s="636">
        <v>-0.2</v>
      </c>
    </row>
    <row r="35" spans="1:13" ht="14.25" thickBot="1" x14ac:dyDescent="0.3">
      <c r="A35" s="630" t="s">
        <v>355</v>
      </c>
      <c r="B35" s="476"/>
      <c r="C35" s="556">
        <v>2408.3000000000002</v>
      </c>
      <c r="D35" s="556">
        <v>220.7</v>
      </c>
      <c r="E35" s="556">
        <v>2629</v>
      </c>
      <c r="F35" s="556">
        <v>40.9</v>
      </c>
      <c r="G35" s="556">
        <v>-52</v>
      </c>
      <c r="H35" s="631">
        <v>0.05</v>
      </c>
      <c r="I35" s="639"/>
      <c r="J35" s="639"/>
      <c r="K35" s="639"/>
      <c r="L35" s="639"/>
      <c r="M35" s="556">
        <v>0.1</v>
      </c>
    </row>
    <row r="36" spans="1:13" s="476" customFormat="1" ht="14.25" thickTop="1" x14ac:dyDescent="0.25">
      <c r="C36" s="640"/>
      <c r="D36" s="640"/>
      <c r="E36" s="640"/>
      <c r="F36" s="640"/>
      <c r="G36" s="641"/>
      <c r="H36" s="640"/>
      <c r="I36" s="640"/>
      <c r="J36" s="640"/>
      <c r="K36" s="640"/>
      <c r="L36" s="640"/>
      <c r="M36" s="640"/>
    </row>
    <row r="37" spans="1:13" s="476" customFormat="1" x14ac:dyDescent="0.25">
      <c r="A37" s="642" t="s">
        <v>356</v>
      </c>
      <c r="C37" s="640"/>
      <c r="D37" s="640"/>
      <c r="E37" s="640"/>
      <c r="F37" s="640"/>
      <c r="G37" s="640"/>
      <c r="H37" s="640"/>
      <c r="I37" s="640"/>
      <c r="J37" s="640"/>
      <c r="K37" s="640"/>
      <c r="L37" s="640"/>
      <c r="M37" s="640"/>
    </row>
    <row r="38" spans="1:13" x14ac:dyDescent="0.25">
      <c r="A38" s="628" t="s">
        <v>562</v>
      </c>
      <c r="B38" s="476"/>
      <c r="C38" s="643">
        <v>0</v>
      </c>
      <c r="D38" s="643">
        <v>0</v>
      </c>
      <c r="E38" s="643">
        <v>0</v>
      </c>
      <c r="F38" s="643">
        <v>0</v>
      </c>
      <c r="G38" s="643">
        <v>0</v>
      </c>
      <c r="H38" s="335">
        <v>0</v>
      </c>
      <c r="I38" s="644">
        <v>0</v>
      </c>
      <c r="J38" s="644">
        <v>0</v>
      </c>
      <c r="K38" s="644">
        <v>0</v>
      </c>
      <c r="L38" s="644">
        <v>0</v>
      </c>
      <c r="M38" s="51">
        <v>0</v>
      </c>
    </row>
    <row r="39" spans="1:13" x14ac:dyDescent="0.25">
      <c r="A39" s="628">
        <v>2007</v>
      </c>
      <c r="B39" s="476"/>
      <c r="C39" s="504">
        <v>15.7</v>
      </c>
      <c r="D39" s="504">
        <v>2.5</v>
      </c>
      <c r="E39" s="504">
        <v>18.2</v>
      </c>
      <c r="F39" s="504">
        <v>4.5</v>
      </c>
      <c r="G39" s="504">
        <v>0</v>
      </c>
      <c r="H39" s="335">
        <v>5.8999999999999997E-2</v>
      </c>
      <c r="I39" s="504">
        <v>0</v>
      </c>
      <c r="J39" s="504">
        <v>178.2</v>
      </c>
      <c r="K39" s="504">
        <v>276.3</v>
      </c>
      <c r="L39" s="504"/>
      <c r="M39" s="504">
        <v>0</v>
      </c>
    </row>
    <row r="40" spans="1:13" x14ac:dyDescent="0.25">
      <c r="A40" s="628">
        <v>2006</v>
      </c>
      <c r="B40" s="476"/>
      <c r="C40" s="504">
        <v>70.7</v>
      </c>
      <c r="D40" s="504">
        <v>4.7</v>
      </c>
      <c r="E40" s="504">
        <v>75.400000000000006</v>
      </c>
      <c r="F40" s="504">
        <v>8.9</v>
      </c>
      <c r="G40" s="504">
        <v>-0.3</v>
      </c>
      <c r="H40" s="335">
        <v>5.8999999999999997E-2</v>
      </c>
      <c r="I40" s="504">
        <v>30.5</v>
      </c>
      <c r="J40" s="504">
        <v>197.8</v>
      </c>
      <c r="K40" s="504">
        <v>289</v>
      </c>
      <c r="L40" s="504"/>
      <c r="M40" s="504">
        <v>0</v>
      </c>
    </row>
    <row r="41" spans="1:13" x14ac:dyDescent="0.25">
      <c r="A41" s="628">
        <v>2005</v>
      </c>
      <c r="B41" s="476"/>
      <c r="C41" s="504">
        <v>86.3</v>
      </c>
      <c r="D41" s="504">
        <v>2.5</v>
      </c>
      <c r="E41" s="504">
        <v>88.8</v>
      </c>
      <c r="F41" s="504">
        <v>2.6</v>
      </c>
      <c r="G41" s="504">
        <v>0</v>
      </c>
      <c r="H41" s="335">
        <v>5.7000000000000002E-2</v>
      </c>
      <c r="I41" s="504">
        <v>160.6</v>
      </c>
      <c r="J41" s="504">
        <v>278</v>
      </c>
      <c r="K41" s="504">
        <v>340.9</v>
      </c>
      <c r="L41" s="504"/>
      <c r="M41" s="504">
        <v>0</v>
      </c>
    </row>
    <row r="42" spans="1:13" x14ac:dyDescent="0.25">
      <c r="A42" s="628" t="s">
        <v>583</v>
      </c>
      <c r="B42" s="476"/>
      <c r="C42" s="504">
        <v>120.9</v>
      </c>
      <c r="D42" s="504">
        <v>3.1</v>
      </c>
      <c r="E42" s="504">
        <v>124</v>
      </c>
      <c r="F42" s="504">
        <v>2.6</v>
      </c>
      <c r="G42" s="504">
        <v>-0.1</v>
      </c>
      <c r="H42" s="335">
        <v>5.8000000000000003E-2</v>
      </c>
      <c r="I42" s="504">
        <v>283.89999999999998</v>
      </c>
      <c r="J42" s="504">
        <v>308.7</v>
      </c>
      <c r="K42" s="504">
        <v>361.4</v>
      </c>
      <c r="L42" s="504"/>
      <c r="M42" s="504">
        <v>0</v>
      </c>
    </row>
    <row r="43" spans="1:13" x14ac:dyDescent="0.25">
      <c r="A43" s="630" t="s">
        <v>371</v>
      </c>
      <c r="B43" s="476"/>
      <c r="C43" s="636">
        <v>293.60000000000002</v>
      </c>
      <c r="D43" s="636">
        <v>12.8</v>
      </c>
      <c r="E43" s="636">
        <v>306.39999999999998</v>
      </c>
      <c r="F43" s="636">
        <v>18.600000000000001</v>
      </c>
      <c r="G43" s="636">
        <v>-0.4</v>
      </c>
      <c r="H43" s="637">
        <v>5.8000000000000003E-2</v>
      </c>
      <c r="I43" s="638">
        <v>171.4</v>
      </c>
      <c r="J43" s="638">
        <v>266</v>
      </c>
      <c r="K43" s="638">
        <v>333.4</v>
      </c>
      <c r="L43" s="638"/>
      <c r="M43" s="636">
        <v>0</v>
      </c>
    </row>
    <row r="44" spans="1:13" ht="14.25" thickBot="1" x14ac:dyDescent="0.3">
      <c r="A44" s="630" t="s">
        <v>357</v>
      </c>
      <c r="B44" s="476"/>
      <c r="C44" s="556">
        <v>293.60000000000002</v>
      </c>
      <c r="D44" s="556">
        <v>12.8</v>
      </c>
      <c r="E44" s="556">
        <v>306.39999999999998</v>
      </c>
      <c r="F44" s="556">
        <v>18.600000000000001</v>
      </c>
      <c r="G44" s="556">
        <v>-0.4</v>
      </c>
      <c r="H44" s="631">
        <v>5.8000000000000003E-2</v>
      </c>
      <c r="I44" s="632"/>
      <c r="J44" s="632"/>
      <c r="K44" s="632"/>
      <c r="L44" s="632"/>
      <c r="M44" s="556">
        <v>0</v>
      </c>
    </row>
    <row r="45" spans="1:13" ht="14.25" thickTop="1" x14ac:dyDescent="0.25">
      <c r="A45" s="630"/>
      <c r="B45" s="476"/>
      <c r="C45" s="504"/>
      <c r="D45" s="504"/>
      <c r="E45" s="504"/>
      <c r="F45" s="504"/>
      <c r="G45" s="504"/>
      <c r="H45" s="335"/>
      <c r="I45" s="634"/>
      <c r="J45" s="634"/>
      <c r="K45" s="634"/>
      <c r="L45" s="634"/>
      <c r="M45" s="504"/>
    </row>
    <row r="46" spans="1:13" ht="14.25" thickBot="1" x14ac:dyDescent="0.3">
      <c r="A46" s="630" t="s">
        <v>358</v>
      </c>
      <c r="B46" s="476"/>
      <c r="C46" s="556">
        <v>2701.9</v>
      </c>
      <c r="D46" s="556">
        <v>233.5</v>
      </c>
      <c r="E46" s="556">
        <v>2935.4</v>
      </c>
      <c r="F46" s="556">
        <v>59.5</v>
      </c>
      <c r="G46" s="556">
        <v>-52.4</v>
      </c>
      <c r="H46" s="631">
        <v>5.0999999999999997E-2</v>
      </c>
      <c r="I46" s="632">
        <v>0</v>
      </c>
      <c r="J46" s="639">
        <v>0</v>
      </c>
      <c r="K46" s="639">
        <v>0</v>
      </c>
      <c r="L46" s="639"/>
      <c r="M46" s="556">
        <v>0.1</v>
      </c>
    </row>
    <row r="47" spans="1:13" ht="14.25" thickTop="1" x14ac:dyDescent="0.25">
      <c r="A47" s="476"/>
      <c r="B47" s="645"/>
      <c r="C47" s="640"/>
      <c r="D47" s="640"/>
      <c r="E47" s="640"/>
      <c r="F47" s="646"/>
      <c r="G47" s="646"/>
      <c r="H47" s="646"/>
      <c r="I47" s="536"/>
      <c r="J47" s="476"/>
      <c r="K47" s="476"/>
      <c r="L47" s="476"/>
      <c r="M47" s="718"/>
    </row>
    <row r="48" spans="1:13" s="486" customFormat="1" x14ac:dyDescent="0.25">
      <c r="A48" s="646"/>
      <c r="B48" s="646"/>
      <c r="C48" s="646"/>
      <c r="D48" s="646"/>
      <c r="E48" s="646"/>
      <c r="F48" s="646"/>
      <c r="G48" s="646"/>
      <c r="H48" s="646"/>
      <c r="I48" s="646"/>
      <c r="J48" s="646"/>
      <c r="K48" s="646"/>
      <c r="L48" s="646"/>
      <c r="M48" s="646"/>
    </row>
    <row r="49" spans="1:13" s="486" customFormat="1" ht="12.75" x14ac:dyDescent="0.2">
      <c r="A49" s="824" t="s">
        <v>383</v>
      </c>
      <c r="B49" s="825"/>
      <c r="C49" s="825"/>
      <c r="D49" s="825"/>
      <c r="E49" s="825"/>
      <c r="F49" s="825"/>
      <c r="G49" s="825"/>
      <c r="H49" s="825"/>
      <c r="I49" s="825"/>
      <c r="J49" s="825"/>
      <c r="K49" s="825"/>
      <c r="L49" s="825"/>
      <c r="M49" s="825"/>
    </row>
    <row r="50" spans="1:13" s="486" customFormat="1" ht="12.75" x14ac:dyDescent="0.2">
      <c r="A50" s="647"/>
      <c r="B50" s="647"/>
      <c r="C50" s="647"/>
      <c r="D50" s="647"/>
      <c r="E50" s="647"/>
      <c r="F50" s="647"/>
      <c r="G50" s="647"/>
      <c r="H50" s="647"/>
      <c r="I50" s="647"/>
      <c r="J50" s="821" t="s">
        <v>563</v>
      </c>
      <c r="K50" s="822"/>
      <c r="L50" s="746"/>
      <c r="M50" s="748" t="s">
        <v>403</v>
      </c>
    </row>
    <row r="51" spans="1:13" s="486" customFormat="1" ht="14.25" x14ac:dyDescent="0.2">
      <c r="A51" s="647"/>
      <c r="B51" s="647"/>
      <c r="C51" s="647"/>
      <c r="D51" s="647"/>
      <c r="E51" s="647"/>
      <c r="F51" s="647"/>
      <c r="G51" s="647"/>
      <c r="H51" s="647"/>
      <c r="I51" s="647"/>
      <c r="J51" s="823" t="s">
        <v>390</v>
      </c>
      <c r="K51" s="823"/>
      <c r="L51" s="648"/>
      <c r="M51" s="687" t="s">
        <v>404</v>
      </c>
    </row>
    <row r="52" spans="1:13" s="486" customFormat="1" ht="51" x14ac:dyDescent="0.2">
      <c r="A52" s="649" t="s">
        <v>367</v>
      </c>
      <c r="B52" s="650" t="s">
        <v>359</v>
      </c>
      <c r="C52" s="650" t="s">
        <v>350</v>
      </c>
      <c r="D52" s="650" t="s">
        <v>393</v>
      </c>
      <c r="E52" s="650" t="s">
        <v>400</v>
      </c>
      <c r="F52" s="650" t="s">
        <v>351</v>
      </c>
      <c r="G52" s="650" t="s">
        <v>352</v>
      </c>
      <c r="H52" s="650" t="s">
        <v>353</v>
      </c>
      <c r="I52" s="650" t="s">
        <v>564</v>
      </c>
      <c r="J52" s="650" t="s">
        <v>391</v>
      </c>
      <c r="K52" s="650" t="s">
        <v>392</v>
      </c>
      <c r="L52" s="650"/>
      <c r="M52" s="650" t="s">
        <v>584</v>
      </c>
    </row>
    <row r="53" spans="1:13" s="486" customFormat="1" ht="12.75" x14ac:dyDescent="0.2">
      <c r="A53" s="683"/>
      <c r="B53" s="627"/>
      <c r="C53" s="627"/>
      <c r="D53" s="627"/>
      <c r="E53" s="627"/>
      <c r="F53" s="627"/>
      <c r="G53" s="627"/>
      <c r="H53" s="627"/>
      <c r="I53" s="627"/>
      <c r="J53" s="627"/>
      <c r="K53" s="627"/>
      <c r="L53" s="627"/>
      <c r="M53" s="627"/>
    </row>
    <row r="54" spans="1:13" x14ac:dyDescent="0.25">
      <c r="A54" s="628" t="s">
        <v>580</v>
      </c>
      <c r="B54" s="507">
        <v>2009</v>
      </c>
      <c r="C54" s="51">
        <v>88</v>
      </c>
      <c r="D54" s="51">
        <v>3.3</v>
      </c>
      <c r="E54" s="51">
        <v>91.3</v>
      </c>
      <c r="F54" s="51">
        <v>0</v>
      </c>
      <c r="G54" s="51">
        <v>-5.0999999999999996</v>
      </c>
      <c r="H54" s="335">
        <v>6.2E-2</v>
      </c>
      <c r="I54" s="504">
        <v>2.1</v>
      </c>
      <c r="J54" s="504">
        <v>4.7</v>
      </c>
      <c r="K54" s="504">
        <v>6.2</v>
      </c>
      <c r="L54" s="51">
        <v>0</v>
      </c>
      <c r="M54" s="51">
        <v>-0.1</v>
      </c>
    </row>
    <row r="55" spans="1:13" x14ac:dyDescent="0.25">
      <c r="A55" s="628" t="s">
        <v>580</v>
      </c>
      <c r="B55" s="507">
        <v>2009</v>
      </c>
      <c r="C55" s="504">
        <v>82.1</v>
      </c>
      <c r="D55" s="504">
        <v>3.4</v>
      </c>
      <c r="E55" s="504">
        <v>85.5</v>
      </c>
      <c r="F55" s="504">
        <v>0</v>
      </c>
      <c r="G55" s="504">
        <v>-4.5</v>
      </c>
      <c r="H55" s="335">
        <v>6.2E-2</v>
      </c>
      <c r="I55" s="504">
        <v>0</v>
      </c>
      <c r="J55" s="504">
        <v>3.5</v>
      </c>
      <c r="K55" s="504">
        <v>6.6</v>
      </c>
      <c r="L55" s="504">
        <v>0</v>
      </c>
      <c r="M55" s="504">
        <v>-0.1</v>
      </c>
    </row>
    <row r="56" spans="1:13" x14ac:dyDescent="0.25">
      <c r="A56" s="628" t="s">
        <v>580</v>
      </c>
      <c r="B56" s="507">
        <v>2009</v>
      </c>
      <c r="C56" s="504">
        <v>50.2</v>
      </c>
      <c r="D56" s="504">
        <v>2.7</v>
      </c>
      <c r="E56" s="504">
        <v>52.9</v>
      </c>
      <c r="F56" s="504">
        <v>0</v>
      </c>
      <c r="G56" s="504">
        <v>-1.6</v>
      </c>
      <c r="H56" s="335">
        <v>6.2E-2</v>
      </c>
      <c r="I56" s="504">
        <v>5</v>
      </c>
      <c r="J56" s="504">
        <v>5.8</v>
      </c>
      <c r="K56" s="504">
        <v>11.2</v>
      </c>
      <c r="L56" s="504">
        <v>0</v>
      </c>
      <c r="M56" s="504">
        <v>0</v>
      </c>
    </row>
    <row r="57" spans="1:13" x14ac:dyDescent="0.25">
      <c r="A57" s="628" t="s">
        <v>581</v>
      </c>
      <c r="B57" s="507">
        <v>2009</v>
      </c>
      <c r="C57" s="504">
        <v>49.2</v>
      </c>
      <c r="D57" s="504">
        <v>3</v>
      </c>
      <c r="E57" s="504">
        <v>52.2</v>
      </c>
      <c r="F57" s="504">
        <v>0</v>
      </c>
      <c r="G57" s="504">
        <v>-1.1000000000000001</v>
      </c>
      <c r="H57" s="335">
        <v>5.5E-2</v>
      </c>
      <c r="I57" s="504">
        <v>33.799999999999997</v>
      </c>
      <c r="J57" s="504">
        <v>32.1</v>
      </c>
      <c r="K57" s="504">
        <v>33.799999999999997</v>
      </c>
      <c r="L57" s="504">
        <v>0</v>
      </c>
      <c r="M57" s="504">
        <v>0</v>
      </c>
    </row>
    <row r="58" spans="1:13" x14ac:dyDescent="0.25">
      <c r="A58" s="628" t="s">
        <v>580</v>
      </c>
      <c r="B58" s="507">
        <v>2010</v>
      </c>
      <c r="C58" s="504">
        <v>45.7</v>
      </c>
      <c r="D58" s="504">
        <v>2.2999999999999998</v>
      </c>
      <c r="E58" s="504">
        <v>48</v>
      </c>
      <c r="F58" s="504">
        <v>0</v>
      </c>
      <c r="G58" s="504">
        <v>-1.9</v>
      </c>
      <c r="H58" s="335">
        <v>4.4999999999999998E-2</v>
      </c>
      <c r="I58" s="504">
        <v>21.6</v>
      </c>
      <c r="J58" s="504">
        <v>12.3</v>
      </c>
      <c r="K58" s="504">
        <v>21.6</v>
      </c>
      <c r="L58" s="504">
        <v>0</v>
      </c>
      <c r="M58" s="504">
        <v>0</v>
      </c>
    </row>
    <row r="59" spans="1:13" s="486" customFormat="1" ht="12.75" x14ac:dyDescent="0.2">
      <c r="A59" s="628" t="s">
        <v>581</v>
      </c>
      <c r="B59" s="507">
        <v>2009</v>
      </c>
      <c r="C59" s="504">
        <v>41.7</v>
      </c>
      <c r="D59" s="504">
        <v>2</v>
      </c>
      <c r="E59" s="504">
        <v>43.7</v>
      </c>
      <c r="F59" s="504">
        <v>0</v>
      </c>
      <c r="G59" s="504">
        <v>-1.5</v>
      </c>
      <c r="H59" s="335">
        <v>5.3999999999999999E-2</v>
      </c>
      <c r="I59" s="504">
        <v>24.8</v>
      </c>
      <c r="J59" s="504">
        <v>24.3</v>
      </c>
      <c r="K59" s="504">
        <v>26.4</v>
      </c>
      <c r="L59" s="504">
        <v>0</v>
      </c>
      <c r="M59" s="504">
        <v>0</v>
      </c>
    </row>
    <row r="60" spans="1:13" s="486" customFormat="1" ht="12.75" x14ac:dyDescent="0.2">
      <c r="A60" s="628" t="s">
        <v>580</v>
      </c>
      <c r="B60" s="507">
        <v>2010</v>
      </c>
      <c r="C60" s="504">
        <v>36.9</v>
      </c>
      <c r="D60" s="504">
        <v>3.1</v>
      </c>
      <c r="E60" s="504">
        <v>40</v>
      </c>
      <c r="F60" s="504">
        <v>0</v>
      </c>
      <c r="G60" s="504">
        <v>-1.9</v>
      </c>
      <c r="H60" s="335">
        <v>4.9000000000000002E-2</v>
      </c>
      <c r="I60" s="504">
        <v>0</v>
      </c>
      <c r="J60" s="504">
        <v>0</v>
      </c>
      <c r="K60" s="504">
        <v>0</v>
      </c>
      <c r="L60" s="504">
        <v>0</v>
      </c>
      <c r="M60" s="504">
        <v>0.1</v>
      </c>
    </row>
    <row r="61" spans="1:13" x14ac:dyDescent="0.25">
      <c r="A61" s="628" t="s">
        <v>580</v>
      </c>
      <c r="B61" s="507">
        <v>2010</v>
      </c>
      <c r="C61" s="504">
        <v>28</v>
      </c>
      <c r="D61" s="504">
        <v>2</v>
      </c>
      <c r="E61" s="504">
        <v>30</v>
      </c>
      <c r="F61" s="504">
        <v>0</v>
      </c>
      <c r="G61" s="504">
        <v>-1</v>
      </c>
      <c r="H61" s="335">
        <v>4.9000000000000002E-2</v>
      </c>
      <c r="I61" s="504">
        <v>0</v>
      </c>
      <c r="J61" s="504">
        <v>0</v>
      </c>
      <c r="K61" s="504">
        <v>0</v>
      </c>
      <c r="L61" s="504">
        <v>0</v>
      </c>
      <c r="M61" s="504">
        <v>0.1</v>
      </c>
    </row>
    <row r="62" spans="1:13" s="486" customFormat="1" ht="12.75" x14ac:dyDescent="0.2">
      <c r="A62" s="628" t="s">
        <v>582</v>
      </c>
      <c r="B62" s="507">
        <v>2004</v>
      </c>
      <c r="C62" s="504">
        <v>27.3</v>
      </c>
      <c r="D62" s="504">
        <v>2.2000000000000002</v>
      </c>
      <c r="E62" s="504">
        <v>29.5</v>
      </c>
      <c r="F62" s="504">
        <v>0.1</v>
      </c>
      <c r="G62" s="504">
        <v>0</v>
      </c>
      <c r="H62" s="335">
        <v>5.5E-2</v>
      </c>
      <c r="I62" s="504">
        <v>671</v>
      </c>
      <c r="J62" s="504">
        <v>613.29999999999995</v>
      </c>
      <c r="K62" s="504">
        <v>671</v>
      </c>
      <c r="L62" s="504">
        <v>0</v>
      </c>
      <c r="M62" s="504">
        <v>0</v>
      </c>
    </row>
    <row r="63" spans="1:13" s="486" customFormat="1" ht="12.75" x14ac:dyDescent="0.2">
      <c r="A63" s="628" t="s">
        <v>581</v>
      </c>
      <c r="B63" s="507">
        <v>2009</v>
      </c>
      <c r="C63" s="504">
        <v>26</v>
      </c>
      <c r="D63" s="504">
        <v>1.5</v>
      </c>
      <c r="E63" s="504">
        <v>27.5</v>
      </c>
      <c r="F63" s="504">
        <v>0</v>
      </c>
      <c r="G63" s="504">
        <v>-1.1000000000000001</v>
      </c>
      <c r="H63" s="335">
        <v>5.3999999999999999E-2</v>
      </c>
      <c r="I63" s="504">
        <v>18.3</v>
      </c>
      <c r="J63" s="504">
        <v>16.899999999999999</v>
      </c>
      <c r="K63" s="504">
        <v>18.3</v>
      </c>
      <c r="L63" s="504"/>
      <c r="M63" s="504">
        <v>0</v>
      </c>
    </row>
    <row r="64" spans="1:13" x14ac:dyDescent="0.25">
      <c r="A64" s="482"/>
      <c r="B64" s="507"/>
      <c r="C64" s="476"/>
      <c r="D64" s="476"/>
      <c r="E64" s="476"/>
      <c r="F64" s="476"/>
      <c r="G64" s="476"/>
      <c r="H64" s="335"/>
      <c r="I64" s="476"/>
      <c r="J64" s="476"/>
      <c r="K64" s="476"/>
      <c r="L64" s="476"/>
      <c r="M64" s="476"/>
    </row>
    <row r="65" spans="1:13" ht="14.25" thickBot="1" x14ac:dyDescent="0.3">
      <c r="A65" s="651" t="s">
        <v>8</v>
      </c>
      <c r="B65" s="476"/>
      <c r="C65" s="652">
        <v>475.1</v>
      </c>
      <c r="D65" s="652">
        <v>25.5</v>
      </c>
      <c r="E65" s="652">
        <v>500.6</v>
      </c>
      <c r="F65" s="652">
        <v>0.1</v>
      </c>
      <c r="G65" s="652">
        <v>-19.7</v>
      </c>
      <c r="H65" s="639">
        <v>0</v>
      </c>
      <c r="I65" s="639">
        <v>0</v>
      </c>
      <c r="J65" s="639">
        <v>0</v>
      </c>
      <c r="K65" s="639">
        <v>0</v>
      </c>
      <c r="L65" s="639"/>
      <c r="M65" s="652">
        <v>0</v>
      </c>
    </row>
    <row r="66" spans="1:13" ht="14.25" thickTop="1" x14ac:dyDescent="0.25">
      <c r="A66" s="482"/>
      <c r="B66" s="476"/>
      <c r="C66" s="476"/>
      <c r="D66" s="476"/>
      <c r="E66" s="476"/>
      <c r="F66" s="476"/>
      <c r="G66" s="476"/>
      <c r="H66" s="476"/>
      <c r="I66" s="476"/>
      <c r="J66" s="476"/>
      <c r="K66" s="476"/>
      <c r="L66" s="476"/>
      <c r="M66" s="476"/>
    </row>
    <row r="67" spans="1:13" x14ac:dyDescent="0.25">
      <c r="A67" s="482"/>
      <c r="B67" s="476"/>
      <c r="C67" s="476"/>
      <c r="D67" s="476"/>
      <c r="E67" s="476"/>
      <c r="F67" s="476"/>
      <c r="G67" s="476"/>
      <c r="H67" s="476"/>
      <c r="I67" s="476"/>
      <c r="J67" s="476"/>
      <c r="K67" s="476"/>
      <c r="L67" s="476"/>
      <c r="M67" s="476"/>
    </row>
    <row r="68" spans="1:13" x14ac:dyDescent="0.25">
      <c r="A68" s="482"/>
      <c r="B68" s="476"/>
      <c r="C68" s="476"/>
      <c r="D68" s="476"/>
      <c r="E68" s="476"/>
      <c r="F68" s="476"/>
      <c r="G68" s="476"/>
      <c r="H68" s="476"/>
      <c r="I68" s="476"/>
      <c r="J68" s="476"/>
      <c r="K68" s="476"/>
      <c r="L68" s="476"/>
      <c r="M68" s="476"/>
    </row>
    <row r="69" spans="1:13" ht="15" x14ac:dyDescent="0.25">
      <c r="A69" s="482" t="s">
        <v>405</v>
      </c>
      <c r="B69" s="476"/>
      <c r="C69" s="476"/>
      <c r="D69" s="476"/>
      <c r="E69" s="476"/>
      <c r="F69" s="476"/>
      <c r="G69" s="476"/>
      <c r="H69" s="476"/>
      <c r="I69" s="476"/>
      <c r="J69" s="476"/>
      <c r="K69" s="476"/>
      <c r="L69" s="476"/>
      <c r="M69" s="476"/>
    </row>
    <row r="70" spans="1:13" ht="30.75" customHeight="1" x14ac:dyDescent="0.25">
      <c r="A70" s="817" t="s">
        <v>406</v>
      </c>
      <c r="B70" s="817"/>
      <c r="C70" s="817"/>
      <c r="D70" s="817"/>
      <c r="E70" s="817"/>
      <c r="F70" s="817"/>
      <c r="G70" s="817"/>
      <c r="H70" s="817"/>
      <c r="I70" s="817"/>
      <c r="J70" s="817"/>
      <c r="K70" s="817"/>
      <c r="L70" s="817"/>
      <c r="M70" s="817"/>
    </row>
    <row r="71" spans="1:13" x14ac:dyDescent="0.25">
      <c r="A71" s="482"/>
      <c r="B71" s="476"/>
      <c r="C71" s="476"/>
      <c r="D71" s="476"/>
      <c r="E71" s="476"/>
      <c r="F71" s="476"/>
      <c r="G71" s="476"/>
      <c r="H71" s="476"/>
      <c r="I71" s="476"/>
      <c r="J71" s="476"/>
      <c r="K71" s="476"/>
      <c r="L71" s="476"/>
      <c r="M71" s="476"/>
    </row>
    <row r="72" spans="1:13" x14ac:dyDescent="0.25">
      <c r="A72" s="482"/>
      <c r="B72" s="476"/>
      <c r="C72" s="476"/>
      <c r="D72" s="476"/>
      <c r="E72" s="476"/>
      <c r="F72" s="476"/>
      <c r="G72" s="476"/>
      <c r="H72" s="476"/>
      <c r="I72" s="476"/>
      <c r="J72" s="476"/>
      <c r="K72" s="476"/>
      <c r="L72" s="476"/>
      <c r="M72" s="476"/>
    </row>
    <row r="73" spans="1:13" x14ac:dyDescent="0.25">
      <c r="A73" s="482"/>
      <c r="B73" s="476"/>
      <c r="C73" s="476"/>
      <c r="D73" s="476"/>
      <c r="E73" s="476"/>
      <c r="F73" s="476"/>
      <c r="G73" s="476"/>
      <c r="H73" s="476"/>
      <c r="I73" s="476"/>
      <c r="J73" s="476"/>
      <c r="K73" s="476"/>
      <c r="L73" s="476"/>
      <c r="M73" s="476"/>
    </row>
    <row r="74" spans="1:13" x14ac:dyDescent="0.25">
      <c r="A74" s="482"/>
      <c r="B74" s="476"/>
      <c r="C74" s="476"/>
      <c r="D74" s="476"/>
      <c r="E74" s="476"/>
      <c r="F74" s="476"/>
      <c r="G74" s="476"/>
      <c r="H74" s="476"/>
      <c r="I74" s="476"/>
      <c r="J74" s="476"/>
      <c r="K74" s="476"/>
      <c r="L74" s="476"/>
      <c r="M74" s="476"/>
    </row>
    <row r="75" spans="1:13" x14ac:dyDescent="0.25">
      <c r="A75" s="482"/>
      <c r="B75" s="476"/>
      <c r="C75" s="476"/>
      <c r="D75" s="476"/>
      <c r="E75" s="476"/>
      <c r="F75" s="476"/>
      <c r="G75" s="476"/>
      <c r="H75" s="476"/>
      <c r="I75" s="476"/>
      <c r="J75" s="476"/>
      <c r="K75" s="476"/>
      <c r="L75" s="476"/>
      <c r="M75" s="476"/>
    </row>
    <row r="76" spans="1:13" x14ac:dyDescent="0.25">
      <c r="A76" s="482"/>
      <c r="B76" s="476"/>
      <c r="C76" s="476"/>
      <c r="D76" s="476"/>
      <c r="E76" s="476"/>
      <c r="F76" s="476"/>
      <c r="G76" s="476"/>
      <c r="H76" s="476"/>
      <c r="I76" s="476"/>
      <c r="J76" s="476"/>
      <c r="K76" s="476"/>
      <c r="L76" s="476"/>
      <c r="M76" s="476"/>
    </row>
    <row r="77" spans="1:13" x14ac:dyDescent="0.25">
      <c r="A77" s="482"/>
      <c r="B77" s="476"/>
      <c r="C77" s="476"/>
      <c r="D77" s="476"/>
      <c r="E77" s="476"/>
      <c r="F77" s="476"/>
      <c r="G77" s="476"/>
      <c r="H77" s="476"/>
      <c r="I77" s="476"/>
      <c r="J77" s="476"/>
      <c r="K77" s="476"/>
      <c r="L77" s="476"/>
      <c r="M77" s="476"/>
    </row>
    <row r="78" spans="1:13" x14ac:dyDescent="0.25">
      <c r="A78" s="482"/>
      <c r="B78" s="476"/>
      <c r="C78" s="476"/>
      <c r="D78" s="476"/>
      <c r="E78" s="476"/>
      <c r="F78" s="476"/>
      <c r="G78" s="476"/>
      <c r="H78" s="476"/>
      <c r="I78" s="476"/>
      <c r="J78" s="476"/>
      <c r="K78" s="476"/>
      <c r="L78" s="476"/>
      <c r="M78" s="476"/>
    </row>
    <row r="79" spans="1:13" x14ac:dyDescent="0.25">
      <c r="A79" s="482"/>
      <c r="B79" s="476"/>
      <c r="C79" s="476"/>
      <c r="D79" s="476"/>
      <c r="E79" s="476"/>
      <c r="F79" s="476"/>
      <c r="G79" s="476"/>
      <c r="H79" s="476"/>
      <c r="I79" s="476"/>
      <c r="J79" s="476"/>
      <c r="K79" s="476"/>
      <c r="L79" s="476"/>
      <c r="M79" s="476"/>
    </row>
    <row r="80" spans="1:13" x14ac:dyDescent="0.25">
      <c r="A80" s="482"/>
      <c r="B80" s="476"/>
      <c r="C80" s="476"/>
      <c r="D80" s="476"/>
      <c r="E80" s="476"/>
      <c r="F80" s="476"/>
      <c r="G80" s="476"/>
      <c r="H80" s="476"/>
      <c r="I80" s="476"/>
      <c r="J80" s="476"/>
      <c r="K80" s="476"/>
      <c r="L80" s="476"/>
      <c r="M80" s="476"/>
    </row>
    <row r="81" spans="1:13" x14ac:dyDescent="0.25">
      <c r="A81" s="482"/>
      <c r="B81" s="476"/>
      <c r="C81" s="476"/>
      <c r="D81" s="476"/>
      <c r="E81" s="476"/>
      <c r="F81" s="476"/>
      <c r="G81" s="476"/>
      <c r="H81" s="476"/>
      <c r="I81" s="476"/>
      <c r="J81" s="476"/>
      <c r="K81" s="476"/>
      <c r="L81" s="476"/>
      <c r="M81" s="476"/>
    </row>
    <row r="82" spans="1:13" x14ac:dyDescent="0.25">
      <c r="A82" s="482"/>
      <c r="B82" s="476"/>
      <c r="C82" s="476"/>
      <c r="D82" s="476"/>
      <c r="E82" s="476"/>
      <c r="F82" s="476"/>
      <c r="G82" s="476"/>
      <c r="H82" s="476"/>
      <c r="I82" s="476"/>
      <c r="J82" s="476"/>
      <c r="K82" s="476"/>
      <c r="L82" s="476"/>
      <c r="M82" s="476"/>
    </row>
    <row r="83" spans="1:13" x14ac:dyDescent="0.25">
      <c r="A83" s="482"/>
      <c r="B83" s="476"/>
      <c r="C83" s="476"/>
      <c r="D83" s="476"/>
      <c r="E83" s="476"/>
      <c r="F83" s="476"/>
      <c r="G83" s="476"/>
      <c r="H83" s="476"/>
      <c r="I83" s="476"/>
      <c r="J83" s="476"/>
      <c r="K83" s="476"/>
      <c r="L83" s="476"/>
      <c r="M83" s="476"/>
    </row>
    <row r="84" spans="1:13" x14ac:dyDescent="0.25">
      <c r="A84" s="482"/>
      <c r="B84" s="476"/>
      <c r="C84" s="476"/>
      <c r="D84" s="476"/>
      <c r="E84" s="476"/>
      <c r="F84" s="476"/>
      <c r="G84" s="476"/>
      <c r="H84" s="476"/>
      <c r="I84" s="476"/>
      <c r="J84" s="476"/>
      <c r="K84" s="476"/>
      <c r="L84" s="476"/>
      <c r="M84" s="476"/>
    </row>
    <row r="85" spans="1:13" x14ac:dyDescent="0.25">
      <c r="A85" s="482"/>
      <c r="B85" s="476"/>
      <c r="C85" s="476"/>
      <c r="D85" s="476"/>
      <c r="E85" s="476"/>
      <c r="F85" s="476"/>
      <c r="G85" s="476"/>
      <c r="H85" s="476"/>
      <c r="I85" s="476"/>
      <c r="J85" s="476"/>
      <c r="K85" s="476"/>
      <c r="L85" s="476"/>
      <c r="M85" s="476"/>
    </row>
    <row r="86" spans="1:13" x14ac:dyDescent="0.25">
      <c r="A86" s="482"/>
      <c r="B86" s="476"/>
      <c r="C86" s="476"/>
      <c r="D86" s="476"/>
      <c r="E86" s="476"/>
      <c r="F86" s="476"/>
      <c r="G86" s="476"/>
      <c r="H86" s="476"/>
      <c r="I86" s="476"/>
      <c r="J86" s="476"/>
      <c r="K86" s="476"/>
      <c r="L86" s="476"/>
      <c r="M86" s="476"/>
    </row>
    <row r="87" spans="1:13" x14ac:dyDescent="0.25">
      <c r="A87" s="482"/>
      <c r="B87" s="476"/>
      <c r="C87" s="476"/>
      <c r="D87" s="476"/>
      <c r="E87" s="476"/>
      <c r="F87" s="476"/>
      <c r="G87" s="476"/>
      <c r="H87" s="476"/>
      <c r="I87" s="476"/>
      <c r="J87" s="476"/>
      <c r="K87" s="476"/>
      <c r="L87" s="476"/>
      <c r="M87" s="476"/>
    </row>
    <row r="88" spans="1:13" x14ac:dyDescent="0.25">
      <c r="A88" s="481"/>
    </row>
    <row r="89" spans="1:13" x14ac:dyDescent="0.25">
      <c r="A89" s="481"/>
    </row>
    <row r="90" spans="1:13" x14ac:dyDescent="0.25">
      <c r="A90" s="481"/>
    </row>
    <row r="91" spans="1:13" x14ac:dyDescent="0.25">
      <c r="A91" s="481"/>
    </row>
    <row r="92" spans="1:13" x14ac:dyDescent="0.25">
      <c r="A92" s="481"/>
    </row>
    <row r="93" spans="1:13" x14ac:dyDescent="0.25">
      <c r="A93" s="481"/>
    </row>
    <row r="94" spans="1:13" x14ac:dyDescent="0.25">
      <c r="A94" s="481"/>
    </row>
    <row r="95" spans="1:13" x14ac:dyDescent="0.25">
      <c r="A95" s="481"/>
    </row>
    <row r="96" spans="1:13" x14ac:dyDescent="0.25">
      <c r="A96" s="481"/>
    </row>
    <row r="97" spans="1:1" x14ac:dyDescent="0.25">
      <c r="A97" s="481"/>
    </row>
    <row r="98" spans="1:1" x14ac:dyDescent="0.25">
      <c r="A98" s="481"/>
    </row>
    <row r="99" spans="1:1" x14ac:dyDescent="0.25">
      <c r="A99" s="481"/>
    </row>
    <row r="100" spans="1:1" x14ac:dyDescent="0.25">
      <c r="A100" s="481"/>
    </row>
    <row r="101" spans="1:1" x14ac:dyDescent="0.25">
      <c r="A101" s="481"/>
    </row>
    <row r="102" spans="1:1" x14ac:dyDescent="0.25">
      <c r="A102" s="481"/>
    </row>
    <row r="103" spans="1:1" x14ac:dyDescent="0.25">
      <c r="A103" s="481"/>
    </row>
    <row r="104" spans="1:1" x14ac:dyDescent="0.25">
      <c r="A104" s="481"/>
    </row>
    <row r="105" spans="1:1" x14ac:dyDescent="0.25">
      <c r="A105" s="481"/>
    </row>
    <row r="106" spans="1:1" x14ac:dyDescent="0.25">
      <c r="A106" s="481"/>
    </row>
    <row r="107" spans="1:1" x14ac:dyDescent="0.25">
      <c r="A107" s="481"/>
    </row>
    <row r="108" spans="1:1" x14ac:dyDescent="0.25">
      <c r="A108" s="481"/>
    </row>
    <row r="109" spans="1:1" x14ac:dyDescent="0.25">
      <c r="A109" s="481"/>
    </row>
    <row r="110" spans="1:1" x14ac:dyDescent="0.25">
      <c r="A110" s="481"/>
    </row>
    <row r="111" spans="1:1" x14ac:dyDescent="0.25">
      <c r="A111" s="481"/>
    </row>
    <row r="112" spans="1:1" x14ac:dyDescent="0.25">
      <c r="A112" s="481"/>
    </row>
    <row r="113" spans="1:1" x14ac:dyDescent="0.25">
      <c r="A113" s="481"/>
    </row>
    <row r="114" spans="1:1" x14ac:dyDescent="0.25">
      <c r="A114" s="481"/>
    </row>
    <row r="115" spans="1:1" x14ac:dyDescent="0.25">
      <c r="A115" s="481"/>
    </row>
    <row r="116" spans="1:1" x14ac:dyDescent="0.25">
      <c r="A116" s="481"/>
    </row>
    <row r="117" spans="1:1" x14ac:dyDescent="0.25">
      <c r="A117" s="481"/>
    </row>
    <row r="118" spans="1:1" x14ac:dyDescent="0.25">
      <c r="A118" s="481"/>
    </row>
    <row r="119" spans="1:1" x14ac:dyDescent="0.25">
      <c r="A119" s="481"/>
    </row>
    <row r="120" spans="1:1" x14ac:dyDescent="0.25">
      <c r="A120" s="481"/>
    </row>
    <row r="121" spans="1:1" x14ac:dyDescent="0.25">
      <c r="A121" s="481"/>
    </row>
    <row r="122" spans="1:1" x14ac:dyDescent="0.25">
      <c r="A122" s="481"/>
    </row>
    <row r="123" spans="1:1" x14ac:dyDescent="0.25">
      <c r="A123" s="481"/>
    </row>
    <row r="124" spans="1:1" x14ac:dyDescent="0.25">
      <c r="A124" s="481"/>
    </row>
  </sheetData>
  <mergeCells count="11">
    <mergeCell ref="A1:M1"/>
    <mergeCell ref="A2:M2"/>
    <mergeCell ref="A4:M4"/>
    <mergeCell ref="A5:M5"/>
    <mergeCell ref="A3:M3"/>
    <mergeCell ref="A70:M70"/>
    <mergeCell ref="J8:K8"/>
    <mergeCell ref="J7:K7"/>
    <mergeCell ref="J50:K50"/>
    <mergeCell ref="J51:K51"/>
    <mergeCell ref="A49:M49"/>
  </mergeCells>
  <conditionalFormatting sqref="C47:E47 C36:M37">
    <cfRule type="cellIs" dxfId="2" priority="1" operator="notBetween">
      <formula>-1</formula>
      <formula>1</formula>
    </cfRule>
  </conditionalFormatting>
  <pageMargins left="0.5" right="0.25" top="1" bottom="1" header="0.5" footer="0.05"/>
  <pageSetup scale="59" orientation="portrait" r:id="rId1"/>
  <headerFooter>
    <oddFooter xml:space="preserve">&amp;C18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zoomScale="80" zoomScaleNormal="80" workbookViewId="0">
      <selection sqref="A1:I1"/>
    </sheetView>
  </sheetViews>
  <sheetFormatPr defaultRowHeight="12.75" x14ac:dyDescent="0.2"/>
  <cols>
    <col min="1" max="1" width="38.42578125" style="481" customWidth="1"/>
    <col min="2" max="2" width="12.42578125" style="481" customWidth="1"/>
    <col min="3" max="4" width="13.7109375" style="481" customWidth="1"/>
    <col min="5" max="5" width="12" style="481" customWidth="1"/>
    <col min="6" max="8" width="13.7109375" style="481" customWidth="1"/>
    <col min="9" max="9" width="20.5703125" style="481" customWidth="1"/>
    <col min="10" max="242" width="9.140625" style="481"/>
    <col min="243" max="243" width="11" style="481" customWidth="1"/>
    <col min="244" max="244" width="19.85546875" style="481" customWidth="1"/>
    <col min="245" max="245" width="0" style="481" hidden="1" customWidth="1"/>
    <col min="246" max="246" width="9" style="481" customWidth="1"/>
    <col min="247" max="247" width="8.140625" style="481" customWidth="1"/>
    <col min="248" max="248" width="7.85546875" style="481" customWidth="1"/>
    <col min="249" max="249" width="8.7109375" style="481" customWidth="1"/>
    <col min="250" max="252" width="0" style="481" hidden="1" customWidth="1"/>
    <col min="253" max="253" width="10.5703125" style="481" customWidth="1"/>
    <col min="254" max="254" width="0" style="481" hidden="1" customWidth="1"/>
    <col min="255" max="255" width="9.42578125" style="481" customWidth="1"/>
    <col min="256" max="256" width="0" style="481" hidden="1" customWidth="1"/>
    <col min="257" max="257" width="10.42578125" style="481" customWidth="1"/>
    <col min="258" max="258" width="10.5703125" style="481" customWidth="1"/>
    <col min="259" max="260" width="10.42578125" style="481" customWidth="1"/>
    <col min="261" max="261" width="10.140625" style="481" customWidth="1"/>
    <col min="262" max="262" width="2.5703125" style="481" customWidth="1"/>
    <col min="263" max="263" width="12.140625" style="481" bestFit="1" customWidth="1"/>
    <col min="264" max="264" width="5.85546875" style="481" customWidth="1"/>
    <col min="265" max="498" width="9.140625" style="481"/>
    <col min="499" max="499" width="11" style="481" customWidth="1"/>
    <col min="500" max="500" width="19.85546875" style="481" customWidth="1"/>
    <col min="501" max="501" width="0" style="481" hidden="1" customWidth="1"/>
    <col min="502" max="502" width="9" style="481" customWidth="1"/>
    <col min="503" max="503" width="8.140625" style="481" customWidth="1"/>
    <col min="504" max="504" width="7.85546875" style="481" customWidth="1"/>
    <col min="505" max="505" width="8.7109375" style="481" customWidth="1"/>
    <col min="506" max="508" width="0" style="481" hidden="1" customWidth="1"/>
    <col min="509" max="509" width="10.5703125" style="481" customWidth="1"/>
    <col min="510" max="510" width="0" style="481" hidden="1" customWidth="1"/>
    <col min="511" max="511" width="9.42578125" style="481" customWidth="1"/>
    <col min="512" max="512" width="0" style="481" hidden="1" customWidth="1"/>
    <col min="513" max="513" width="10.42578125" style="481" customWidth="1"/>
    <col min="514" max="514" width="10.5703125" style="481" customWidth="1"/>
    <col min="515" max="516" width="10.42578125" style="481" customWidth="1"/>
    <col min="517" max="517" width="10.140625" style="481" customWidth="1"/>
    <col min="518" max="518" width="2.5703125" style="481" customWidth="1"/>
    <col min="519" max="519" width="12.140625" style="481" bestFit="1" customWidth="1"/>
    <col min="520" max="520" width="5.85546875" style="481" customWidth="1"/>
    <col min="521" max="754" width="9.140625" style="481"/>
    <col min="755" max="755" width="11" style="481" customWidth="1"/>
    <col min="756" max="756" width="19.85546875" style="481" customWidth="1"/>
    <col min="757" max="757" width="0" style="481" hidden="1" customWidth="1"/>
    <col min="758" max="758" width="9" style="481" customWidth="1"/>
    <col min="759" max="759" width="8.140625" style="481" customWidth="1"/>
    <col min="760" max="760" width="7.85546875" style="481" customWidth="1"/>
    <col min="761" max="761" width="8.7109375" style="481" customWidth="1"/>
    <col min="762" max="764" width="0" style="481" hidden="1" customWidth="1"/>
    <col min="765" max="765" width="10.5703125" style="481" customWidth="1"/>
    <col min="766" max="766" width="0" style="481" hidden="1" customWidth="1"/>
    <col min="767" max="767" width="9.42578125" style="481" customWidth="1"/>
    <col min="768" max="768" width="0" style="481" hidden="1" customWidth="1"/>
    <col min="769" max="769" width="10.42578125" style="481" customWidth="1"/>
    <col min="770" max="770" width="10.5703125" style="481" customWidth="1"/>
    <col min="771" max="772" width="10.42578125" style="481" customWidth="1"/>
    <col min="773" max="773" width="10.140625" style="481" customWidth="1"/>
    <col min="774" max="774" width="2.5703125" style="481" customWidth="1"/>
    <col min="775" max="775" width="12.140625" style="481" bestFit="1" customWidth="1"/>
    <col min="776" max="776" width="5.85546875" style="481" customWidth="1"/>
    <col min="777" max="1010" width="9.140625" style="481"/>
    <col min="1011" max="1011" width="11" style="481" customWidth="1"/>
    <col min="1012" max="1012" width="19.85546875" style="481" customWidth="1"/>
    <col min="1013" max="1013" width="0" style="481" hidden="1" customWidth="1"/>
    <col min="1014" max="1014" width="9" style="481" customWidth="1"/>
    <col min="1015" max="1015" width="8.140625" style="481" customWidth="1"/>
    <col min="1016" max="1016" width="7.85546875" style="481" customWidth="1"/>
    <col min="1017" max="1017" width="8.7109375" style="481" customWidth="1"/>
    <col min="1018" max="1020" width="0" style="481" hidden="1" customWidth="1"/>
    <col min="1021" max="1021" width="10.5703125" style="481" customWidth="1"/>
    <col min="1022" max="1022" width="0" style="481" hidden="1" customWidth="1"/>
    <col min="1023" max="1023" width="9.42578125" style="481" customWidth="1"/>
    <col min="1024" max="1024" width="0" style="481" hidden="1" customWidth="1"/>
    <col min="1025" max="1025" width="10.42578125" style="481" customWidth="1"/>
    <col min="1026" max="1026" width="10.5703125" style="481" customWidth="1"/>
    <col min="1027" max="1028" width="10.42578125" style="481" customWidth="1"/>
    <col min="1029" max="1029" width="10.140625" style="481" customWidth="1"/>
    <col min="1030" max="1030" width="2.5703125" style="481" customWidth="1"/>
    <col min="1031" max="1031" width="12.140625" style="481" bestFit="1" customWidth="1"/>
    <col min="1032" max="1032" width="5.85546875" style="481" customWidth="1"/>
    <col min="1033" max="1266" width="9.140625" style="481"/>
    <col min="1267" max="1267" width="11" style="481" customWidth="1"/>
    <col min="1268" max="1268" width="19.85546875" style="481" customWidth="1"/>
    <col min="1269" max="1269" width="0" style="481" hidden="1" customWidth="1"/>
    <col min="1270" max="1270" width="9" style="481" customWidth="1"/>
    <col min="1271" max="1271" width="8.140625" style="481" customWidth="1"/>
    <col min="1272" max="1272" width="7.85546875" style="481" customWidth="1"/>
    <col min="1273" max="1273" width="8.7109375" style="481" customWidth="1"/>
    <col min="1274" max="1276" width="0" style="481" hidden="1" customWidth="1"/>
    <col min="1277" max="1277" width="10.5703125" style="481" customWidth="1"/>
    <col min="1278" max="1278" width="0" style="481" hidden="1" customWidth="1"/>
    <col min="1279" max="1279" width="9.42578125" style="481" customWidth="1"/>
    <col min="1280" max="1280" width="0" style="481" hidden="1" customWidth="1"/>
    <col min="1281" max="1281" width="10.42578125" style="481" customWidth="1"/>
    <col min="1282" max="1282" width="10.5703125" style="481" customWidth="1"/>
    <col min="1283" max="1284" width="10.42578125" style="481" customWidth="1"/>
    <col min="1285" max="1285" width="10.140625" style="481" customWidth="1"/>
    <col min="1286" max="1286" width="2.5703125" style="481" customWidth="1"/>
    <col min="1287" max="1287" width="12.140625" style="481" bestFit="1" customWidth="1"/>
    <col min="1288" max="1288" width="5.85546875" style="481" customWidth="1"/>
    <col min="1289" max="1522" width="9.140625" style="481"/>
    <col min="1523" max="1523" width="11" style="481" customWidth="1"/>
    <col min="1524" max="1524" width="19.85546875" style="481" customWidth="1"/>
    <col min="1525" max="1525" width="0" style="481" hidden="1" customWidth="1"/>
    <col min="1526" max="1526" width="9" style="481" customWidth="1"/>
    <col min="1527" max="1527" width="8.140625" style="481" customWidth="1"/>
    <col min="1528" max="1528" width="7.85546875" style="481" customWidth="1"/>
    <col min="1529" max="1529" width="8.7109375" style="481" customWidth="1"/>
    <col min="1530" max="1532" width="0" style="481" hidden="1" customWidth="1"/>
    <col min="1533" max="1533" width="10.5703125" style="481" customWidth="1"/>
    <col min="1534" max="1534" width="0" style="481" hidden="1" customWidth="1"/>
    <col min="1535" max="1535" width="9.42578125" style="481" customWidth="1"/>
    <col min="1536" max="1536" width="0" style="481" hidden="1" customWidth="1"/>
    <col min="1537" max="1537" width="10.42578125" style="481" customWidth="1"/>
    <col min="1538" max="1538" width="10.5703125" style="481" customWidth="1"/>
    <col min="1539" max="1540" width="10.42578125" style="481" customWidth="1"/>
    <col min="1541" max="1541" width="10.140625" style="481" customWidth="1"/>
    <col min="1542" max="1542" width="2.5703125" style="481" customWidth="1"/>
    <col min="1543" max="1543" width="12.140625" style="481" bestFit="1" customWidth="1"/>
    <col min="1544" max="1544" width="5.85546875" style="481" customWidth="1"/>
    <col min="1545" max="1778" width="9.140625" style="481"/>
    <col min="1779" max="1779" width="11" style="481" customWidth="1"/>
    <col min="1780" max="1780" width="19.85546875" style="481" customWidth="1"/>
    <col min="1781" max="1781" width="0" style="481" hidden="1" customWidth="1"/>
    <col min="1782" max="1782" width="9" style="481" customWidth="1"/>
    <col min="1783" max="1783" width="8.140625" style="481" customWidth="1"/>
    <col min="1784" max="1784" width="7.85546875" style="481" customWidth="1"/>
    <col min="1785" max="1785" width="8.7109375" style="481" customWidth="1"/>
    <col min="1786" max="1788" width="0" style="481" hidden="1" customWidth="1"/>
    <col min="1789" max="1789" width="10.5703125" style="481" customWidth="1"/>
    <col min="1790" max="1790" width="0" style="481" hidden="1" customWidth="1"/>
    <col min="1791" max="1791" width="9.42578125" style="481" customWidth="1"/>
    <col min="1792" max="1792" width="0" style="481" hidden="1" customWidth="1"/>
    <col min="1793" max="1793" width="10.42578125" style="481" customWidth="1"/>
    <col min="1794" max="1794" width="10.5703125" style="481" customWidth="1"/>
    <col min="1795" max="1796" width="10.42578125" style="481" customWidth="1"/>
    <col min="1797" max="1797" width="10.140625" style="481" customWidth="1"/>
    <col min="1798" max="1798" width="2.5703125" style="481" customWidth="1"/>
    <col min="1799" max="1799" width="12.140625" style="481" bestFit="1" customWidth="1"/>
    <col min="1800" max="1800" width="5.85546875" style="481" customWidth="1"/>
    <col min="1801" max="2034" width="9.140625" style="481"/>
    <col min="2035" max="2035" width="11" style="481" customWidth="1"/>
    <col min="2036" max="2036" width="19.85546875" style="481" customWidth="1"/>
    <col min="2037" max="2037" width="0" style="481" hidden="1" customWidth="1"/>
    <col min="2038" max="2038" width="9" style="481" customWidth="1"/>
    <col min="2039" max="2039" width="8.140625" style="481" customWidth="1"/>
    <col min="2040" max="2040" width="7.85546875" style="481" customWidth="1"/>
    <col min="2041" max="2041" width="8.7109375" style="481" customWidth="1"/>
    <col min="2042" max="2044" width="0" style="481" hidden="1" customWidth="1"/>
    <col min="2045" max="2045" width="10.5703125" style="481" customWidth="1"/>
    <col min="2046" max="2046" width="0" style="481" hidden="1" customWidth="1"/>
    <col min="2047" max="2047" width="9.42578125" style="481" customWidth="1"/>
    <col min="2048" max="2048" width="0" style="481" hidden="1" customWidth="1"/>
    <col min="2049" max="2049" width="10.42578125" style="481" customWidth="1"/>
    <col min="2050" max="2050" width="10.5703125" style="481" customWidth="1"/>
    <col min="2051" max="2052" width="10.42578125" style="481" customWidth="1"/>
    <col min="2053" max="2053" width="10.140625" style="481" customWidth="1"/>
    <col min="2054" max="2054" width="2.5703125" style="481" customWidth="1"/>
    <col min="2055" max="2055" width="12.140625" style="481" bestFit="1" customWidth="1"/>
    <col min="2056" max="2056" width="5.85546875" style="481" customWidth="1"/>
    <col min="2057" max="2290" width="9.140625" style="481"/>
    <col min="2291" max="2291" width="11" style="481" customWidth="1"/>
    <col min="2292" max="2292" width="19.85546875" style="481" customWidth="1"/>
    <col min="2293" max="2293" width="0" style="481" hidden="1" customWidth="1"/>
    <col min="2294" max="2294" width="9" style="481" customWidth="1"/>
    <col min="2295" max="2295" width="8.140625" style="481" customWidth="1"/>
    <col min="2296" max="2296" width="7.85546875" style="481" customWidth="1"/>
    <col min="2297" max="2297" width="8.7109375" style="481" customWidth="1"/>
    <col min="2298" max="2300" width="0" style="481" hidden="1" customWidth="1"/>
    <col min="2301" max="2301" width="10.5703125" style="481" customWidth="1"/>
    <col min="2302" max="2302" width="0" style="481" hidden="1" customWidth="1"/>
    <col min="2303" max="2303" width="9.42578125" style="481" customWidth="1"/>
    <col min="2304" max="2304" width="0" style="481" hidden="1" customWidth="1"/>
    <col min="2305" max="2305" width="10.42578125" style="481" customWidth="1"/>
    <col min="2306" max="2306" width="10.5703125" style="481" customWidth="1"/>
    <col min="2307" max="2308" width="10.42578125" style="481" customWidth="1"/>
    <col min="2309" max="2309" width="10.140625" style="481" customWidth="1"/>
    <col min="2310" max="2310" width="2.5703125" style="481" customWidth="1"/>
    <col min="2311" max="2311" width="12.140625" style="481" bestFit="1" customWidth="1"/>
    <col min="2312" max="2312" width="5.85546875" style="481" customWidth="1"/>
    <col min="2313" max="2546" width="9.140625" style="481"/>
    <col min="2547" max="2547" width="11" style="481" customWidth="1"/>
    <col min="2548" max="2548" width="19.85546875" style="481" customWidth="1"/>
    <col min="2549" max="2549" width="0" style="481" hidden="1" customWidth="1"/>
    <col min="2550" max="2550" width="9" style="481" customWidth="1"/>
    <col min="2551" max="2551" width="8.140625" style="481" customWidth="1"/>
    <col min="2552" max="2552" width="7.85546875" style="481" customWidth="1"/>
    <col min="2553" max="2553" width="8.7109375" style="481" customWidth="1"/>
    <col min="2554" max="2556" width="0" style="481" hidden="1" customWidth="1"/>
    <col min="2557" max="2557" width="10.5703125" style="481" customWidth="1"/>
    <col min="2558" max="2558" width="0" style="481" hidden="1" customWidth="1"/>
    <col min="2559" max="2559" width="9.42578125" style="481" customWidth="1"/>
    <col min="2560" max="2560" width="0" style="481" hidden="1" customWidth="1"/>
    <col min="2561" max="2561" width="10.42578125" style="481" customWidth="1"/>
    <col min="2562" max="2562" width="10.5703125" style="481" customWidth="1"/>
    <col min="2563" max="2564" width="10.42578125" style="481" customWidth="1"/>
    <col min="2565" max="2565" width="10.140625" style="481" customWidth="1"/>
    <col min="2566" max="2566" width="2.5703125" style="481" customWidth="1"/>
    <col min="2567" max="2567" width="12.140625" style="481" bestFit="1" customWidth="1"/>
    <col min="2568" max="2568" width="5.85546875" style="481" customWidth="1"/>
    <col min="2569" max="2802" width="9.140625" style="481"/>
    <col min="2803" max="2803" width="11" style="481" customWidth="1"/>
    <col min="2804" max="2804" width="19.85546875" style="481" customWidth="1"/>
    <col min="2805" max="2805" width="0" style="481" hidden="1" customWidth="1"/>
    <col min="2806" max="2806" width="9" style="481" customWidth="1"/>
    <col min="2807" max="2807" width="8.140625" style="481" customWidth="1"/>
    <col min="2808" max="2808" width="7.85546875" style="481" customWidth="1"/>
    <col min="2809" max="2809" width="8.7109375" style="481" customWidth="1"/>
    <col min="2810" max="2812" width="0" style="481" hidden="1" customWidth="1"/>
    <col min="2813" max="2813" width="10.5703125" style="481" customWidth="1"/>
    <col min="2814" max="2814" width="0" style="481" hidden="1" customWidth="1"/>
    <col min="2815" max="2815" width="9.42578125" style="481" customWidth="1"/>
    <col min="2816" max="2816" width="0" style="481" hidden="1" customWidth="1"/>
    <col min="2817" max="2817" width="10.42578125" style="481" customWidth="1"/>
    <col min="2818" max="2818" width="10.5703125" style="481" customWidth="1"/>
    <col min="2819" max="2820" width="10.42578125" style="481" customWidth="1"/>
    <col min="2821" max="2821" width="10.140625" style="481" customWidth="1"/>
    <col min="2822" max="2822" width="2.5703125" style="481" customWidth="1"/>
    <col min="2823" max="2823" width="12.140625" style="481" bestFit="1" customWidth="1"/>
    <col min="2824" max="2824" width="5.85546875" style="481" customWidth="1"/>
    <col min="2825" max="3058" width="9.140625" style="481"/>
    <col min="3059" max="3059" width="11" style="481" customWidth="1"/>
    <col min="3060" max="3060" width="19.85546875" style="481" customWidth="1"/>
    <col min="3061" max="3061" width="0" style="481" hidden="1" customWidth="1"/>
    <col min="3062" max="3062" width="9" style="481" customWidth="1"/>
    <col min="3063" max="3063" width="8.140625" style="481" customWidth="1"/>
    <col min="3064" max="3064" width="7.85546875" style="481" customWidth="1"/>
    <col min="3065" max="3065" width="8.7109375" style="481" customWidth="1"/>
    <col min="3066" max="3068" width="0" style="481" hidden="1" customWidth="1"/>
    <col min="3069" max="3069" width="10.5703125" style="481" customWidth="1"/>
    <col min="3070" max="3070" width="0" style="481" hidden="1" customWidth="1"/>
    <col min="3071" max="3071" width="9.42578125" style="481" customWidth="1"/>
    <col min="3072" max="3072" width="0" style="481" hidden="1" customWidth="1"/>
    <col min="3073" max="3073" width="10.42578125" style="481" customWidth="1"/>
    <col min="3074" max="3074" width="10.5703125" style="481" customWidth="1"/>
    <col min="3075" max="3076" width="10.42578125" style="481" customWidth="1"/>
    <col min="3077" max="3077" width="10.140625" style="481" customWidth="1"/>
    <col min="3078" max="3078" width="2.5703125" style="481" customWidth="1"/>
    <col min="3079" max="3079" width="12.140625" style="481" bestFit="1" customWidth="1"/>
    <col min="3080" max="3080" width="5.85546875" style="481" customWidth="1"/>
    <col min="3081" max="3314" width="9.140625" style="481"/>
    <col min="3315" max="3315" width="11" style="481" customWidth="1"/>
    <col min="3316" max="3316" width="19.85546875" style="481" customWidth="1"/>
    <col min="3317" max="3317" width="0" style="481" hidden="1" customWidth="1"/>
    <col min="3318" max="3318" width="9" style="481" customWidth="1"/>
    <col min="3319" max="3319" width="8.140625" style="481" customWidth="1"/>
    <col min="3320" max="3320" width="7.85546875" style="481" customWidth="1"/>
    <col min="3321" max="3321" width="8.7109375" style="481" customWidth="1"/>
    <col min="3322" max="3324" width="0" style="481" hidden="1" customWidth="1"/>
    <col min="3325" max="3325" width="10.5703125" style="481" customWidth="1"/>
    <col min="3326" max="3326" width="0" style="481" hidden="1" customWidth="1"/>
    <col min="3327" max="3327" width="9.42578125" style="481" customWidth="1"/>
    <col min="3328" max="3328" width="0" style="481" hidden="1" customWidth="1"/>
    <col min="3329" max="3329" width="10.42578125" style="481" customWidth="1"/>
    <col min="3330" max="3330" width="10.5703125" style="481" customWidth="1"/>
    <col min="3331" max="3332" width="10.42578125" style="481" customWidth="1"/>
    <col min="3333" max="3333" width="10.140625" style="481" customWidth="1"/>
    <col min="3334" max="3334" width="2.5703125" style="481" customWidth="1"/>
    <col min="3335" max="3335" width="12.140625" style="481" bestFit="1" customWidth="1"/>
    <col min="3336" max="3336" width="5.85546875" style="481" customWidth="1"/>
    <col min="3337" max="3570" width="9.140625" style="481"/>
    <col min="3571" max="3571" width="11" style="481" customWidth="1"/>
    <col min="3572" max="3572" width="19.85546875" style="481" customWidth="1"/>
    <col min="3573" max="3573" width="0" style="481" hidden="1" customWidth="1"/>
    <col min="3574" max="3574" width="9" style="481" customWidth="1"/>
    <col min="3575" max="3575" width="8.140625" style="481" customWidth="1"/>
    <col min="3576" max="3576" width="7.85546875" style="481" customWidth="1"/>
    <col min="3577" max="3577" width="8.7109375" style="481" customWidth="1"/>
    <col min="3578" max="3580" width="0" style="481" hidden="1" customWidth="1"/>
    <col min="3581" max="3581" width="10.5703125" style="481" customWidth="1"/>
    <col min="3582" max="3582" width="0" style="481" hidden="1" customWidth="1"/>
    <col min="3583" max="3583" width="9.42578125" style="481" customWidth="1"/>
    <col min="3584" max="3584" width="0" style="481" hidden="1" customWidth="1"/>
    <col min="3585" max="3585" width="10.42578125" style="481" customWidth="1"/>
    <col min="3586" max="3586" width="10.5703125" style="481" customWidth="1"/>
    <col min="3587" max="3588" width="10.42578125" style="481" customWidth="1"/>
    <col min="3589" max="3589" width="10.140625" style="481" customWidth="1"/>
    <col min="3590" max="3590" width="2.5703125" style="481" customWidth="1"/>
    <col min="3591" max="3591" width="12.140625" style="481" bestFit="1" customWidth="1"/>
    <col min="3592" max="3592" width="5.85546875" style="481" customWidth="1"/>
    <col min="3593" max="3826" width="9.140625" style="481"/>
    <col min="3827" max="3827" width="11" style="481" customWidth="1"/>
    <col min="3828" max="3828" width="19.85546875" style="481" customWidth="1"/>
    <col min="3829" max="3829" width="0" style="481" hidden="1" customWidth="1"/>
    <col min="3830" max="3830" width="9" style="481" customWidth="1"/>
    <col min="3831" max="3831" width="8.140625" style="481" customWidth="1"/>
    <col min="3832" max="3832" width="7.85546875" style="481" customWidth="1"/>
    <col min="3833" max="3833" width="8.7109375" style="481" customWidth="1"/>
    <col min="3834" max="3836" width="0" style="481" hidden="1" customWidth="1"/>
    <col min="3837" max="3837" width="10.5703125" style="481" customWidth="1"/>
    <col min="3838" max="3838" width="0" style="481" hidden="1" customWidth="1"/>
    <col min="3839" max="3839" width="9.42578125" style="481" customWidth="1"/>
    <col min="3840" max="3840" width="0" style="481" hidden="1" customWidth="1"/>
    <col min="3841" max="3841" width="10.42578125" style="481" customWidth="1"/>
    <col min="3842" max="3842" width="10.5703125" style="481" customWidth="1"/>
    <col min="3843" max="3844" width="10.42578125" style="481" customWidth="1"/>
    <col min="3845" max="3845" width="10.140625" style="481" customWidth="1"/>
    <col min="3846" max="3846" width="2.5703125" style="481" customWidth="1"/>
    <col min="3847" max="3847" width="12.140625" style="481" bestFit="1" customWidth="1"/>
    <col min="3848" max="3848" width="5.85546875" style="481" customWidth="1"/>
    <col min="3849" max="4082" width="9.140625" style="481"/>
    <col min="4083" max="4083" width="11" style="481" customWidth="1"/>
    <col min="4084" max="4084" width="19.85546875" style="481" customWidth="1"/>
    <col min="4085" max="4085" width="0" style="481" hidden="1" customWidth="1"/>
    <col min="4086" max="4086" width="9" style="481" customWidth="1"/>
    <col min="4087" max="4087" width="8.140625" style="481" customWidth="1"/>
    <col min="4088" max="4088" width="7.85546875" style="481" customWidth="1"/>
    <col min="4089" max="4089" width="8.7109375" style="481" customWidth="1"/>
    <col min="4090" max="4092" width="0" style="481" hidden="1" customWidth="1"/>
    <col min="4093" max="4093" width="10.5703125" style="481" customWidth="1"/>
    <col min="4094" max="4094" width="0" style="481" hidden="1" customWidth="1"/>
    <col min="4095" max="4095" width="9.42578125" style="481" customWidth="1"/>
    <col min="4096" max="4096" width="0" style="481" hidden="1" customWidth="1"/>
    <col min="4097" max="4097" width="10.42578125" style="481" customWidth="1"/>
    <col min="4098" max="4098" width="10.5703125" style="481" customWidth="1"/>
    <col min="4099" max="4100" width="10.42578125" style="481" customWidth="1"/>
    <col min="4101" max="4101" width="10.140625" style="481" customWidth="1"/>
    <col min="4102" max="4102" width="2.5703125" style="481" customWidth="1"/>
    <col min="4103" max="4103" width="12.140625" style="481" bestFit="1" customWidth="1"/>
    <col min="4104" max="4104" width="5.85546875" style="481" customWidth="1"/>
    <col min="4105" max="4338" width="9.140625" style="481"/>
    <col min="4339" max="4339" width="11" style="481" customWidth="1"/>
    <col min="4340" max="4340" width="19.85546875" style="481" customWidth="1"/>
    <col min="4341" max="4341" width="0" style="481" hidden="1" customWidth="1"/>
    <col min="4342" max="4342" width="9" style="481" customWidth="1"/>
    <col min="4343" max="4343" width="8.140625" style="481" customWidth="1"/>
    <col min="4344" max="4344" width="7.85546875" style="481" customWidth="1"/>
    <col min="4345" max="4345" width="8.7109375" style="481" customWidth="1"/>
    <col min="4346" max="4348" width="0" style="481" hidden="1" customWidth="1"/>
    <col min="4349" max="4349" width="10.5703125" style="481" customWidth="1"/>
    <col min="4350" max="4350" width="0" style="481" hidden="1" customWidth="1"/>
    <col min="4351" max="4351" width="9.42578125" style="481" customWidth="1"/>
    <col min="4352" max="4352" width="0" style="481" hidden="1" customWidth="1"/>
    <col min="4353" max="4353" width="10.42578125" style="481" customWidth="1"/>
    <col min="4354" max="4354" width="10.5703125" style="481" customWidth="1"/>
    <col min="4355" max="4356" width="10.42578125" style="481" customWidth="1"/>
    <col min="4357" max="4357" width="10.140625" style="481" customWidth="1"/>
    <col min="4358" max="4358" width="2.5703125" style="481" customWidth="1"/>
    <col min="4359" max="4359" width="12.140625" style="481" bestFit="1" customWidth="1"/>
    <col min="4360" max="4360" width="5.85546875" style="481" customWidth="1"/>
    <col min="4361" max="4594" width="9.140625" style="481"/>
    <col min="4595" max="4595" width="11" style="481" customWidth="1"/>
    <col min="4596" max="4596" width="19.85546875" style="481" customWidth="1"/>
    <col min="4597" max="4597" width="0" style="481" hidden="1" customWidth="1"/>
    <col min="4598" max="4598" width="9" style="481" customWidth="1"/>
    <col min="4599" max="4599" width="8.140625" style="481" customWidth="1"/>
    <col min="4600" max="4600" width="7.85546875" style="481" customWidth="1"/>
    <col min="4601" max="4601" width="8.7109375" style="481" customWidth="1"/>
    <col min="4602" max="4604" width="0" style="481" hidden="1" customWidth="1"/>
    <col min="4605" max="4605" width="10.5703125" style="481" customWidth="1"/>
    <col min="4606" max="4606" width="0" style="481" hidden="1" customWidth="1"/>
    <col min="4607" max="4607" width="9.42578125" style="481" customWidth="1"/>
    <col min="4608" max="4608" width="0" style="481" hidden="1" customWidth="1"/>
    <col min="4609" max="4609" width="10.42578125" style="481" customWidth="1"/>
    <col min="4610" max="4610" width="10.5703125" style="481" customWidth="1"/>
    <col min="4611" max="4612" width="10.42578125" style="481" customWidth="1"/>
    <col min="4613" max="4613" width="10.140625" style="481" customWidth="1"/>
    <col min="4614" max="4614" width="2.5703125" style="481" customWidth="1"/>
    <col min="4615" max="4615" width="12.140625" style="481" bestFit="1" customWidth="1"/>
    <col min="4616" max="4616" width="5.85546875" style="481" customWidth="1"/>
    <col min="4617" max="4850" width="9.140625" style="481"/>
    <col min="4851" max="4851" width="11" style="481" customWidth="1"/>
    <col min="4852" max="4852" width="19.85546875" style="481" customWidth="1"/>
    <col min="4853" max="4853" width="0" style="481" hidden="1" customWidth="1"/>
    <col min="4854" max="4854" width="9" style="481" customWidth="1"/>
    <col min="4855" max="4855" width="8.140625" style="481" customWidth="1"/>
    <col min="4856" max="4856" width="7.85546875" style="481" customWidth="1"/>
    <col min="4857" max="4857" width="8.7109375" style="481" customWidth="1"/>
    <col min="4858" max="4860" width="0" style="481" hidden="1" customWidth="1"/>
    <col min="4861" max="4861" width="10.5703125" style="481" customWidth="1"/>
    <col min="4862" max="4862" width="0" style="481" hidden="1" customWidth="1"/>
    <col min="4863" max="4863" width="9.42578125" style="481" customWidth="1"/>
    <col min="4864" max="4864" width="0" style="481" hidden="1" customWidth="1"/>
    <col min="4865" max="4865" width="10.42578125" style="481" customWidth="1"/>
    <col min="4866" max="4866" width="10.5703125" style="481" customWidth="1"/>
    <col min="4867" max="4868" width="10.42578125" style="481" customWidth="1"/>
    <col min="4869" max="4869" width="10.140625" style="481" customWidth="1"/>
    <col min="4870" max="4870" width="2.5703125" style="481" customWidth="1"/>
    <col min="4871" max="4871" width="12.140625" style="481" bestFit="1" customWidth="1"/>
    <col min="4872" max="4872" width="5.85546875" style="481" customWidth="1"/>
    <col min="4873" max="5106" width="9.140625" style="481"/>
    <col min="5107" max="5107" width="11" style="481" customWidth="1"/>
    <col min="5108" max="5108" width="19.85546875" style="481" customWidth="1"/>
    <col min="5109" max="5109" width="0" style="481" hidden="1" customWidth="1"/>
    <col min="5110" max="5110" width="9" style="481" customWidth="1"/>
    <col min="5111" max="5111" width="8.140625" style="481" customWidth="1"/>
    <col min="5112" max="5112" width="7.85546875" style="481" customWidth="1"/>
    <col min="5113" max="5113" width="8.7109375" style="481" customWidth="1"/>
    <col min="5114" max="5116" width="0" style="481" hidden="1" customWidth="1"/>
    <col min="5117" max="5117" width="10.5703125" style="481" customWidth="1"/>
    <col min="5118" max="5118" width="0" style="481" hidden="1" customWidth="1"/>
    <col min="5119" max="5119" width="9.42578125" style="481" customWidth="1"/>
    <col min="5120" max="5120" width="0" style="481" hidden="1" customWidth="1"/>
    <col min="5121" max="5121" width="10.42578125" style="481" customWidth="1"/>
    <col min="5122" max="5122" width="10.5703125" style="481" customWidth="1"/>
    <col min="5123" max="5124" width="10.42578125" style="481" customWidth="1"/>
    <col min="5125" max="5125" width="10.140625" style="481" customWidth="1"/>
    <col min="5126" max="5126" width="2.5703125" style="481" customWidth="1"/>
    <col min="5127" max="5127" width="12.140625" style="481" bestFit="1" customWidth="1"/>
    <col min="5128" max="5128" width="5.85546875" style="481" customWidth="1"/>
    <col min="5129" max="5362" width="9.140625" style="481"/>
    <col min="5363" max="5363" width="11" style="481" customWidth="1"/>
    <col min="5364" max="5364" width="19.85546875" style="481" customWidth="1"/>
    <col min="5365" max="5365" width="0" style="481" hidden="1" customWidth="1"/>
    <col min="5366" max="5366" width="9" style="481" customWidth="1"/>
    <col min="5367" max="5367" width="8.140625" style="481" customWidth="1"/>
    <col min="5368" max="5368" width="7.85546875" style="481" customWidth="1"/>
    <col min="5369" max="5369" width="8.7109375" style="481" customWidth="1"/>
    <col min="5370" max="5372" width="0" style="481" hidden="1" customWidth="1"/>
    <col min="5373" max="5373" width="10.5703125" style="481" customWidth="1"/>
    <col min="5374" max="5374" width="0" style="481" hidden="1" customWidth="1"/>
    <col min="5375" max="5375" width="9.42578125" style="481" customWidth="1"/>
    <col min="5376" max="5376" width="0" style="481" hidden="1" customWidth="1"/>
    <col min="5377" max="5377" width="10.42578125" style="481" customWidth="1"/>
    <col min="5378" max="5378" width="10.5703125" style="481" customWidth="1"/>
    <col min="5379" max="5380" width="10.42578125" style="481" customWidth="1"/>
    <col min="5381" max="5381" width="10.140625" style="481" customWidth="1"/>
    <col min="5382" max="5382" width="2.5703125" style="481" customWidth="1"/>
    <col min="5383" max="5383" width="12.140625" style="481" bestFit="1" customWidth="1"/>
    <col min="5384" max="5384" width="5.85546875" style="481" customWidth="1"/>
    <col min="5385" max="5618" width="9.140625" style="481"/>
    <col min="5619" max="5619" width="11" style="481" customWidth="1"/>
    <col min="5620" max="5620" width="19.85546875" style="481" customWidth="1"/>
    <col min="5621" max="5621" width="0" style="481" hidden="1" customWidth="1"/>
    <col min="5622" max="5622" width="9" style="481" customWidth="1"/>
    <col min="5623" max="5623" width="8.140625" style="481" customWidth="1"/>
    <col min="5624" max="5624" width="7.85546875" style="481" customWidth="1"/>
    <col min="5625" max="5625" width="8.7109375" style="481" customWidth="1"/>
    <col min="5626" max="5628" width="0" style="481" hidden="1" customWidth="1"/>
    <col min="5629" max="5629" width="10.5703125" style="481" customWidth="1"/>
    <col min="5630" max="5630" width="0" style="481" hidden="1" customWidth="1"/>
    <col min="5631" max="5631" width="9.42578125" style="481" customWidth="1"/>
    <col min="5632" max="5632" width="0" style="481" hidden="1" customWidth="1"/>
    <col min="5633" max="5633" width="10.42578125" style="481" customWidth="1"/>
    <col min="5634" max="5634" width="10.5703125" style="481" customWidth="1"/>
    <col min="5635" max="5636" width="10.42578125" style="481" customWidth="1"/>
    <col min="5637" max="5637" width="10.140625" style="481" customWidth="1"/>
    <col min="5638" max="5638" width="2.5703125" style="481" customWidth="1"/>
    <col min="5639" max="5639" width="12.140625" style="481" bestFit="1" customWidth="1"/>
    <col min="5640" max="5640" width="5.85546875" style="481" customWidth="1"/>
    <col min="5641" max="5874" width="9.140625" style="481"/>
    <col min="5875" max="5875" width="11" style="481" customWidth="1"/>
    <col min="5876" max="5876" width="19.85546875" style="481" customWidth="1"/>
    <col min="5877" max="5877" width="0" style="481" hidden="1" customWidth="1"/>
    <col min="5878" max="5878" width="9" style="481" customWidth="1"/>
    <col min="5879" max="5879" width="8.140625" style="481" customWidth="1"/>
    <col min="5880" max="5880" width="7.85546875" style="481" customWidth="1"/>
    <col min="5881" max="5881" width="8.7109375" style="481" customWidth="1"/>
    <col min="5882" max="5884" width="0" style="481" hidden="1" customWidth="1"/>
    <col min="5885" max="5885" width="10.5703125" style="481" customWidth="1"/>
    <col min="5886" max="5886" width="0" style="481" hidden="1" customWidth="1"/>
    <col min="5887" max="5887" width="9.42578125" style="481" customWidth="1"/>
    <col min="5888" max="5888" width="0" style="481" hidden="1" customWidth="1"/>
    <col min="5889" max="5889" width="10.42578125" style="481" customWidth="1"/>
    <col min="5890" max="5890" width="10.5703125" style="481" customWidth="1"/>
    <col min="5891" max="5892" width="10.42578125" style="481" customWidth="1"/>
    <col min="5893" max="5893" width="10.140625" style="481" customWidth="1"/>
    <col min="5894" max="5894" width="2.5703125" style="481" customWidth="1"/>
    <col min="5895" max="5895" width="12.140625" style="481" bestFit="1" customWidth="1"/>
    <col min="5896" max="5896" width="5.85546875" style="481" customWidth="1"/>
    <col min="5897" max="6130" width="9.140625" style="481"/>
    <col min="6131" max="6131" width="11" style="481" customWidth="1"/>
    <col min="6132" max="6132" width="19.85546875" style="481" customWidth="1"/>
    <col min="6133" max="6133" width="0" style="481" hidden="1" customWidth="1"/>
    <col min="6134" max="6134" width="9" style="481" customWidth="1"/>
    <col min="6135" max="6135" width="8.140625" style="481" customWidth="1"/>
    <col min="6136" max="6136" width="7.85546875" style="481" customWidth="1"/>
    <col min="6137" max="6137" width="8.7109375" style="481" customWidth="1"/>
    <col min="6138" max="6140" width="0" style="481" hidden="1" customWidth="1"/>
    <col min="6141" max="6141" width="10.5703125" style="481" customWidth="1"/>
    <col min="6142" max="6142" width="0" style="481" hidden="1" customWidth="1"/>
    <col min="6143" max="6143" width="9.42578125" style="481" customWidth="1"/>
    <col min="6144" max="6144" width="0" style="481" hidden="1" customWidth="1"/>
    <col min="6145" max="6145" width="10.42578125" style="481" customWidth="1"/>
    <col min="6146" max="6146" width="10.5703125" style="481" customWidth="1"/>
    <col min="6147" max="6148" width="10.42578125" style="481" customWidth="1"/>
    <col min="6149" max="6149" width="10.140625" style="481" customWidth="1"/>
    <col min="6150" max="6150" width="2.5703125" style="481" customWidth="1"/>
    <col min="6151" max="6151" width="12.140625" style="481" bestFit="1" customWidth="1"/>
    <col min="6152" max="6152" width="5.85546875" style="481" customWidth="1"/>
    <col min="6153" max="6386" width="9.140625" style="481"/>
    <col min="6387" max="6387" width="11" style="481" customWidth="1"/>
    <col min="6388" max="6388" width="19.85546875" style="481" customWidth="1"/>
    <col min="6389" max="6389" width="0" style="481" hidden="1" customWidth="1"/>
    <col min="6390" max="6390" width="9" style="481" customWidth="1"/>
    <col min="6391" max="6391" width="8.140625" style="481" customWidth="1"/>
    <col min="6392" max="6392" width="7.85546875" style="481" customWidth="1"/>
    <col min="6393" max="6393" width="8.7109375" style="481" customWidth="1"/>
    <col min="6394" max="6396" width="0" style="481" hidden="1" customWidth="1"/>
    <col min="6397" max="6397" width="10.5703125" style="481" customWidth="1"/>
    <col min="6398" max="6398" width="0" style="481" hidden="1" customWidth="1"/>
    <col min="6399" max="6399" width="9.42578125" style="481" customWidth="1"/>
    <col min="6400" max="6400" width="0" style="481" hidden="1" customWidth="1"/>
    <col min="6401" max="6401" width="10.42578125" style="481" customWidth="1"/>
    <col min="6402" max="6402" width="10.5703125" style="481" customWidth="1"/>
    <col min="6403" max="6404" width="10.42578125" style="481" customWidth="1"/>
    <col min="6405" max="6405" width="10.140625" style="481" customWidth="1"/>
    <col min="6406" max="6406" width="2.5703125" style="481" customWidth="1"/>
    <col min="6407" max="6407" width="12.140625" style="481" bestFit="1" customWidth="1"/>
    <col min="6408" max="6408" width="5.85546875" style="481" customWidth="1"/>
    <col min="6409" max="6642" width="9.140625" style="481"/>
    <col min="6643" max="6643" width="11" style="481" customWidth="1"/>
    <col min="6644" max="6644" width="19.85546875" style="481" customWidth="1"/>
    <col min="6645" max="6645" width="0" style="481" hidden="1" customWidth="1"/>
    <col min="6646" max="6646" width="9" style="481" customWidth="1"/>
    <col min="6647" max="6647" width="8.140625" style="481" customWidth="1"/>
    <col min="6648" max="6648" width="7.85546875" style="481" customWidth="1"/>
    <col min="6649" max="6649" width="8.7109375" style="481" customWidth="1"/>
    <col min="6650" max="6652" width="0" style="481" hidden="1" customWidth="1"/>
    <col min="6653" max="6653" width="10.5703125" style="481" customWidth="1"/>
    <col min="6654" max="6654" width="0" style="481" hidden="1" customWidth="1"/>
    <col min="6655" max="6655" width="9.42578125" style="481" customWidth="1"/>
    <col min="6656" max="6656" width="0" style="481" hidden="1" customWidth="1"/>
    <col min="6657" max="6657" width="10.42578125" style="481" customWidth="1"/>
    <col min="6658" max="6658" width="10.5703125" style="481" customWidth="1"/>
    <col min="6659" max="6660" width="10.42578125" style="481" customWidth="1"/>
    <col min="6661" max="6661" width="10.140625" style="481" customWidth="1"/>
    <col min="6662" max="6662" width="2.5703125" style="481" customWidth="1"/>
    <col min="6663" max="6663" width="12.140625" style="481" bestFit="1" customWidth="1"/>
    <col min="6664" max="6664" width="5.85546875" style="481" customWidth="1"/>
    <col min="6665" max="6898" width="9.140625" style="481"/>
    <col min="6899" max="6899" width="11" style="481" customWidth="1"/>
    <col min="6900" max="6900" width="19.85546875" style="481" customWidth="1"/>
    <col min="6901" max="6901" width="0" style="481" hidden="1" customWidth="1"/>
    <col min="6902" max="6902" width="9" style="481" customWidth="1"/>
    <col min="6903" max="6903" width="8.140625" style="481" customWidth="1"/>
    <col min="6904" max="6904" width="7.85546875" style="481" customWidth="1"/>
    <col min="6905" max="6905" width="8.7109375" style="481" customWidth="1"/>
    <col min="6906" max="6908" width="0" style="481" hidden="1" customWidth="1"/>
    <col min="6909" max="6909" width="10.5703125" style="481" customWidth="1"/>
    <col min="6910" max="6910" width="0" style="481" hidden="1" customWidth="1"/>
    <col min="6911" max="6911" width="9.42578125" style="481" customWidth="1"/>
    <col min="6912" max="6912" width="0" style="481" hidden="1" customWidth="1"/>
    <col min="6913" max="6913" width="10.42578125" style="481" customWidth="1"/>
    <col min="6914" max="6914" width="10.5703125" style="481" customWidth="1"/>
    <col min="6915" max="6916" width="10.42578125" style="481" customWidth="1"/>
    <col min="6917" max="6917" width="10.140625" style="481" customWidth="1"/>
    <col min="6918" max="6918" width="2.5703125" style="481" customWidth="1"/>
    <col min="6919" max="6919" width="12.140625" style="481" bestFit="1" customWidth="1"/>
    <col min="6920" max="6920" width="5.85546875" style="481" customWidth="1"/>
    <col min="6921" max="7154" width="9.140625" style="481"/>
    <col min="7155" max="7155" width="11" style="481" customWidth="1"/>
    <col min="7156" max="7156" width="19.85546875" style="481" customWidth="1"/>
    <col min="7157" max="7157" width="0" style="481" hidden="1" customWidth="1"/>
    <col min="7158" max="7158" width="9" style="481" customWidth="1"/>
    <col min="7159" max="7159" width="8.140625" style="481" customWidth="1"/>
    <col min="7160" max="7160" width="7.85546875" style="481" customWidth="1"/>
    <col min="7161" max="7161" width="8.7109375" style="481" customWidth="1"/>
    <col min="7162" max="7164" width="0" style="481" hidden="1" customWidth="1"/>
    <col min="7165" max="7165" width="10.5703125" style="481" customWidth="1"/>
    <col min="7166" max="7166" width="0" style="481" hidden="1" customWidth="1"/>
    <col min="7167" max="7167" width="9.42578125" style="481" customWidth="1"/>
    <col min="7168" max="7168" width="0" style="481" hidden="1" customWidth="1"/>
    <col min="7169" max="7169" width="10.42578125" style="481" customWidth="1"/>
    <col min="7170" max="7170" width="10.5703125" style="481" customWidth="1"/>
    <col min="7171" max="7172" width="10.42578125" style="481" customWidth="1"/>
    <col min="7173" max="7173" width="10.140625" style="481" customWidth="1"/>
    <col min="7174" max="7174" width="2.5703125" style="481" customWidth="1"/>
    <col min="7175" max="7175" width="12.140625" style="481" bestFit="1" customWidth="1"/>
    <col min="7176" max="7176" width="5.85546875" style="481" customWidth="1"/>
    <col min="7177" max="7410" width="9.140625" style="481"/>
    <col min="7411" max="7411" width="11" style="481" customWidth="1"/>
    <col min="7412" max="7412" width="19.85546875" style="481" customWidth="1"/>
    <col min="7413" max="7413" width="0" style="481" hidden="1" customWidth="1"/>
    <col min="7414" max="7414" width="9" style="481" customWidth="1"/>
    <col min="7415" max="7415" width="8.140625" style="481" customWidth="1"/>
    <col min="7416" max="7416" width="7.85546875" style="481" customWidth="1"/>
    <col min="7417" max="7417" width="8.7109375" style="481" customWidth="1"/>
    <col min="7418" max="7420" width="0" style="481" hidden="1" customWidth="1"/>
    <col min="7421" max="7421" width="10.5703125" style="481" customWidth="1"/>
    <col min="7422" max="7422" width="0" style="481" hidden="1" customWidth="1"/>
    <col min="7423" max="7423" width="9.42578125" style="481" customWidth="1"/>
    <col min="7424" max="7424" width="0" style="481" hidden="1" customWidth="1"/>
    <col min="7425" max="7425" width="10.42578125" style="481" customWidth="1"/>
    <col min="7426" max="7426" width="10.5703125" style="481" customWidth="1"/>
    <col min="7427" max="7428" width="10.42578125" style="481" customWidth="1"/>
    <col min="7429" max="7429" width="10.140625" style="481" customWidth="1"/>
    <col min="7430" max="7430" width="2.5703125" style="481" customWidth="1"/>
    <col min="7431" max="7431" width="12.140625" style="481" bestFit="1" customWidth="1"/>
    <col min="7432" max="7432" width="5.85546875" style="481" customWidth="1"/>
    <col min="7433" max="7666" width="9.140625" style="481"/>
    <col min="7667" max="7667" width="11" style="481" customWidth="1"/>
    <col min="7668" max="7668" width="19.85546875" style="481" customWidth="1"/>
    <col min="7669" max="7669" width="0" style="481" hidden="1" customWidth="1"/>
    <col min="7670" max="7670" width="9" style="481" customWidth="1"/>
    <col min="7671" max="7671" width="8.140625" style="481" customWidth="1"/>
    <col min="7672" max="7672" width="7.85546875" style="481" customWidth="1"/>
    <col min="7673" max="7673" width="8.7109375" style="481" customWidth="1"/>
    <col min="7674" max="7676" width="0" style="481" hidden="1" customWidth="1"/>
    <col min="7677" max="7677" width="10.5703125" style="481" customWidth="1"/>
    <col min="7678" max="7678" width="0" style="481" hidden="1" customWidth="1"/>
    <col min="7679" max="7679" width="9.42578125" style="481" customWidth="1"/>
    <col min="7680" max="7680" width="0" style="481" hidden="1" customWidth="1"/>
    <col min="7681" max="7681" width="10.42578125" style="481" customWidth="1"/>
    <col min="7682" max="7682" width="10.5703125" style="481" customWidth="1"/>
    <col min="7683" max="7684" width="10.42578125" style="481" customWidth="1"/>
    <col min="7685" max="7685" width="10.140625" style="481" customWidth="1"/>
    <col min="7686" max="7686" width="2.5703125" style="481" customWidth="1"/>
    <col min="7687" max="7687" width="12.140625" style="481" bestFit="1" customWidth="1"/>
    <col min="7688" max="7688" width="5.85546875" style="481" customWidth="1"/>
    <col min="7689" max="7922" width="9.140625" style="481"/>
    <col min="7923" max="7923" width="11" style="481" customWidth="1"/>
    <col min="7924" max="7924" width="19.85546875" style="481" customWidth="1"/>
    <col min="7925" max="7925" width="0" style="481" hidden="1" customWidth="1"/>
    <col min="7926" max="7926" width="9" style="481" customWidth="1"/>
    <col min="7927" max="7927" width="8.140625" style="481" customWidth="1"/>
    <col min="7928" max="7928" width="7.85546875" style="481" customWidth="1"/>
    <col min="7929" max="7929" width="8.7109375" style="481" customWidth="1"/>
    <col min="7930" max="7932" width="0" style="481" hidden="1" customWidth="1"/>
    <col min="7933" max="7933" width="10.5703125" style="481" customWidth="1"/>
    <col min="7934" max="7934" width="0" style="481" hidden="1" customWidth="1"/>
    <col min="7935" max="7935" width="9.42578125" style="481" customWidth="1"/>
    <col min="7936" max="7936" width="0" style="481" hidden="1" customWidth="1"/>
    <col min="7937" max="7937" width="10.42578125" style="481" customWidth="1"/>
    <col min="7938" max="7938" width="10.5703125" style="481" customWidth="1"/>
    <col min="7939" max="7940" width="10.42578125" style="481" customWidth="1"/>
    <col min="7941" max="7941" width="10.140625" style="481" customWidth="1"/>
    <col min="7942" max="7942" width="2.5703125" style="481" customWidth="1"/>
    <col min="7943" max="7943" width="12.140625" style="481" bestFit="1" customWidth="1"/>
    <col min="7944" max="7944" width="5.85546875" style="481" customWidth="1"/>
    <col min="7945" max="8178" width="9.140625" style="481"/>
    <col min="8179" max="8179" width="11" style="481" customWidth="1"/>
    <col min="8180" max="8180" width="19.85546875" style="481" customWidth="1"/>
    <col min="8181" max="8181" width="0" style="481" hidden="1" customWidth="1"/>
    <col min="8182" max="8182" width="9" style="481" customWidth="1"/>
    <col min="8183" max="8183" width="8.140625" style="481" customWidth="1"/>
    <col min="8184" max="8184" width="7.85546875" style="481" customWidth="1"/>
    <col min="8185" max="8185" width="8.7109375" style="481" customWidth="1"/>
    <col min="8186" max="8188" width="0" style="481" hidden="1" customWidth="1"/>
    <col min="8189" max="8189" width="10.5703125" style="481" customWidth="1"/>
    <col min="8190" max="8190" width="0" style="481" hidden="1" customWidth="1"/>
    <col min="8191" max="8191" width="9.42578125" style="481" customWidth="1"/>
    <col min="8192" max="8192" width="0" style="481" hidden="1" customWidth="1"/>
    <col min="8193" max="8193" width="10.42578125" style="481" customWidth="1"/>
    <col min="8194" max="8194" width="10.5703125" style="481" customWidth="1"/>
    <col min="8195" max="8196" width="10.42578125" style="481" customWidth="1"/>
    <col min="8197" max="8197" width="10.140625" style="481" customWidth="1"/>
    <col min="8198" max="8198" width="2.5703125" style="481" customWidth="1"/>
    <col min="8199" max="8199" width="12.140625" style="481" bestFit="1" customWidth="1"/>
    <col min="8200" max="8200" width="5.85546875" style="481" customWidth="1"/>
    <col min="8201" max="8434" width="9.140625" style="481"/>
    <col min="8435" max="8435" width="11" style="481" customWidth="1"/>
    <col min="8436" max="8436" width="19.85546875" style="481" customWidth="1"/>
    <col min="8437" max="8437" width="0" style="481" hidden="1" customWidth="1"/>
    <col min="8438" max="8438" width="9" style="481" customWidth="1"/>
    <col min="8439" max="8439" width="8.140625" style="481" customWidth="1"/>
    <col min="8440" max="8440" width="7.85546875" style="481" customWidth="1"/>
    <col min="8441" max="8441" width="8.7109375" style="481" customWidth="1"/>
    <col min="8442" max="8444" width="0" style="481" hidden="1" customWidth="1"/>
    <col min="8445" max="8445" width="10.5703125" style="481" customWidth="1"/>
    <col min="8446" max="8446" width="0" style="481" hidden="1" customWidth="1"/>
    <col min="8447" max="8447" width="9.42578125" style="481" customWidth="1"/>
    <col min="8448" max="8448" width="0" style="481" hidden="1" customWidth="1"/>
    <col min="8449" max="8449" width="10.42578125" style="481" customWidth="1"/>
    <col min="8450" max="8450" width="10.5703125" style="481" customWidth="1"/>
    <col min="8451" max="8452" width="10.42578125" style="481" customWidth="1"/>
    <col min="8453" max="8453" width="10.140625" style="481" customWidth="1"/>
    <col min="8454" max="8454" width="2.5703125" style="481" customWidth="1"/>
    <col min="8455" max="8455" width="12.140625" style="481" bestFit="1" customWidth="1"/>
    <col min="8456" max="8456" width="5.85546875" style="481" customWidth="1"/>
    <col min="8457" max="8690" width="9.140625" style="481"/>
    <col min="8691" max="8691" width="11" style="481" customWidth="1"/>
    <col min="8692" max="8692" width="19.85546875" style="481" customWidth="1"/>
    <col min="8693" max="8693" width="0" style="481" hidden="1" customWidth="1"/>
    <col min="8694" max="8694" width="9" style="481" customWidth="1"/>
    <col min="8695" max="8695" width="8.140625" style="481" customWidth="1"/>
    <col min="8696" max="8696" width="7.85546875" style="481" customWidth="1"/>
    <col min="8697" max="8697" width="8.7109375" style="481" customWidth="1"/>
    <col min="8698" max="8700" width="0" style="481" hidden="1" customWidth="1"/>
    <col min="8701" max="8701" width="10.5703125" style="481" customWidth="1"/>
    <col min="8702" max="8702" width="0" style="481" hidden="1" customWidth="1"/>
    <col min="8703" max="8703" width="9.42578125" style="481" customWidth="1"/>
    <col min="8704" max="8704" width="0" style="481" hidden="1" customWidth="1"/>
    <col min="8705" max="8705" width="10.42578125" style="481" customWidth="1"/>
    <col min="8706" max="8706" width="10.5703125" style="481" customWidth="1"/>
    <col min="8707" max="8708" width="10.42578125" style="481" customWidth="1"/>
    <col min="8709" max="8709" width="10.140625" style="481" customWidth="1"/>
    <col min="8710" max="8710" width="2.5703125" style="481" customWidth="1"/>
    <col min="8711" max="8711" width="12.140625" style="481" bestFit="1" customWidth="1"/>
    <col min="8712" max="8712" width="5.85546875" style="481" customWidth="1"/>
    <col min="8713" max="8946" width="9.140625" style="481"/>
    <col min="8947" max="8947" width="11" style="481" customWidth="1"/>
    <col min="8948" max="8948" width="19.85546875" style="481" customWidth="1"/>
    <col min="8949" max="8949" width="0" style="481" hidden="1" customWidth="1"/>
    <col min="8950" max="8950" width="9" style="481" customWidth="1"/>
    <col min="8951" max="8951" width="8.140625" style="481" customWidth="1"/>
    <col min="8952" max="8952" width="7.85546875" style="481" customWidth="1"/>
    <col min="8953" max="8953" width="8.7109375" style="481" customWidth="1"/>
    <col min="8954" max="8956" width="0" style="481" hidden="1" customWidth="1"/>
    <col min="8957" max="8957" width="10.5703125" style="481" customWidth="1"/>
    <col min="8958" max="8958" width="0" style="481" hidden="1" customWidth="1"/>
    <col min="8959" max="8959" width="9.42578125" style="481" customWidth="1"/>
    <col min="8960" max="8960" width="0" style="481" hidden="1" customWidth="1"/>
    <col min="8961" max="8961" width="10.42578125" style="481" customWidth="1"/>
    <col min="8962" max="8962" width="10.5703125" style="481" customWidth="1"/>
    <col min="8963" max="8964" width="10.42578125" style="481" customWidth="1"/>
    <col min="8965" max="8965" width="10.140625" style="481" customWidth="1"/>
    <col min="8966" max="8966" width="2.5703125" style="481" customWidth="1"/>
    <col min="8967" max="8967" width="12.140625" style="481" bestFit="1" customWidth="1"/>
    <col min="8968" max="8968" width="5.85546875" style="481" customWidth="1"/>
    <col min="8969" max="9202" width="9.140625" style="481"/>
    <col min="9203" max="9203" width="11" style="481" customWidth="1"/>
    <col min="9204" max="9204" width="19.85546875" style="481" customWidth="1"/>
    <col min="9205" max="9205" width="0" style="481" hidden="1" customWidth="1"/>
    <col min="9206" max="9206" width="9" style="481" customWidth="1"/>
    <col min="9207" max="9207" width="8.140625" style="481" customWidth="1"/>
    <col min="9208" max="9208" width="7.85546875" style="481" customWidth="1"/>
    <col min="9209" max="9209" width="8.7109375" style="481" customWidth="1"/>
    <col min="9210" max="9212" width="0" style="481" hidden="1" customWidth="1"/>
    <col min="9213" max="9213" width="10.5703125" style="481" customWidth="1"/>
    <col min="9214" max="9214" width="0" style="481" hidden="1" customWidth="1"/>
    <col min="9215" max="9215" width="9.42578125" style="481" customWidth="1"/>
    <col min="9216" max="9216" width="0" style="481" hidden="1" customWidth="1"/>
    <col min="9217" max="9217" width="10.42578125" style="481" customWidth="1"/>
    <col min="9218" max="9218" width="10.5703125" style="481" customWidth="1"/>
    <col min="9219" max="9220" width="10.42578125" style="481" customWidth="1"/>
    <col min="9221" max="9221" width="10.140625" style="481" customWidth="1"/>
    <col min="9222" max="9222" width="2.5703125" style="481" customWidth="1"/>
    <col min="9223" max="9223" width="12.140625" style="481" bestFit="1" customWidth="1"/>
    <col min="9224" max="9224" width="5.85546875" style="481" customWidth="1"/>
    <col min="9225" max="9458" width="9.140625" style="481"/>
    <col min="9459" max="9459" width="11" style="481" customWidth="1"/>
    <col min="9460" max="9460" width="19.85546875" style="481" customWidth="1"/>
    <col min="9461" max="9461" width="0" style="481" hidden="1" customWidth="1"/>
    <col min="9462" max="9462" width="9" style="481" customWidth="1"/>
    <col min="9463" max="9463" width="8.140625" style="481" customWidth="1"/>
    <col min="9464" max="9464" width="7.85546875" style="481" customWidth="1"/>
    <col min="9465" max="9465" width="8.7109375" style="481" customWidth="1"/>
    <col min="9466" max="9468" width="0" style="481" hidden="1" customWidth="1"/>
    <col min="9469" max="9469" width="10.5703125" style="481" customWidth="1"/>
    <col min="9470" max="9470" width="0" style="481" hidden="1" customWidth="1"/>
    <col min="9471" max="9471" width="9.42578125" style="481" customWidth="1"/>
    <col min="9472" max="9472" width="0" style="481" hidden="1" customWidth="1"/>
    <col min="9473" max="9473" width="10.42578125" style="481" customWidth="1"/>
    <col min="9474" max="9474" width="10.5703125" style="481" customWidth="1"/>
    <col min="9475" max="9476" width="10.42578125" style="481" customWidth="1"/>
    <col min="9477" max="9477" width="10.140625" style="481" customWidth="1"/>
    <col min="9478" max="9478" width="2.5703125" style="481" customWidth="1"/>
    <col min="9479" max="9479" width="12.140625" style="481" bestFit="1" customWidth="1"/>
    <col min="9480" max="9480" width="5.85546875" style="481" customWidth="1"/>
    <col min="9481" max="9714" width="9.140625" style="481"/>
    <col min="9715" max="9715" width="11" style="481" customWidth="1"/>
    <col min="9716" max="9716" width="19.85546875" style="481" customWidth="1"/>
    <col min="9717" max="9717" width="0" style="481" hidden="1" customWidth="1"/>
    <col min="9718" max="9718" width="9" style="481" customWidth="1"/>
    <col min="9719" max="9719" width="8.140625" style="481" customWidth="1"/>
    <col min="9720" max="9720" width="7.85546875" style="481" customWidth="1"/>
    <col min="9721" max="9721" width="8.7109375" style="481" customWidth="1"/>
    <col min="9722" max="9724" width="0" style="481" hidden="1" customWidth="1"/>
    <col min="9725" max="9725" width="10.5703125" style="481" customWidth="1"/>
    <col min="9726" max="9726" width="0" style="481" hidden="1" customWidth="1"/>
    <col min="9727" max="9727" width="9.42578125" style="481" customWidth="1"/>
    <col min="9728" max="9728" width="0" style="481" hidden="1" customWidth="1"/>
    <col min="9729" max="9729" width="10.42578125" style="481" customWidth="1"/>
    <col min="9730" max="9730" width="10.5703125" style="481" customWidth="1"/>
    <col min="9731" max="9732" width="10.42578125" style="481" customWidth="1"/>
    <col min="9733" max="9733" width="10.140625" style="481" customWidth="1"/>
    <col min="9734" max="9734" width="2.5703125" style="481" customWidth="1"/>
    <col min="9735" max="9735" width="12.140625" style="481" bestFit="1" customWidth="1"/>
    <col min="9736" max="9736" width="5.85546875" style="481" customWidth="1"/>
    <col min="9737" max="9970" width="9.140625" style="481"/>
    <col min="9971" max="9971" width="11" style="481" customWidth="1"/>
    <col min="9972" max="9972" width="19.85546875" style="481" customWidth="1"/>
    <col min="9973" max="9973" width="0" style="481" hidden="1" customWidth="1"/>
    <col min="9974" max="9974" width="9" style="481" customWidth="1"/>
    <col min="9975" max="9975" width="8.140625" style="481" customWidth="1"/>
    <col min="9976" max="9976" width="7.85546875" style="481" customWidth="1"/>
    <col min="9977" max="9977" width="8.7109375" style="481" customWidth="1"/>
    <col min="9978" max="9980" width="0" style="481" hidden="1" customWidth="1"/>
    <col min="9981" max="9981" width="10.5703125" style="481" customWidth="1"/>
    <col min="9982" max="9982" width="0" style="481" hidden="1" customWidth="1"/>
    <col min="9983" max="9983" width="9.42578125" style="481" customWidth="1"/>
    <col min="9984" max="9984" width="0" style="481" hidden="1" customWidth="1"/>
    <col min="9985" max="9985" width="10.42578125" style="481" customWidth="1"/>
    <col min="9986" max="9986" width="10.5703125" style="481" customWidth="1"/>
    <col min="9987" max="9988" width="10.42578125" style="481" customWidth="1"/>
    <col min="9989" max="9989" width="10.140625" style="481" customWidth="1"/>
    <col min="9990" max="9990" width="2.5703125" style="481" customWidth="1"/>
    <col min="9991" max="9991" width="12.140625" style="481" bestFit="1" customWidth="1"/>
    <col min="9992" max="9992" width="5.85546875" style="481" customWidth="1"/>
    <col min="9993" max="10226" width="9.140625" style="481"/>
    <col min="10227" max="10227" width="11" style="481" customWidth="1"/>
    <col min="10228" max="10228" width="19.85546875" style="481" customWidth="1"/>
    <col min="10229" max="10229" width="0" style="481" hidden="1" customWidth="1"/>
    <col min="10230" max="10230" width="9" style="481" customWidth="1"/>
    <col min="10231" max="10231" width="8.140625" style="481" customWidth="1"/>
    <col min="10232" max="10232" width="7.85546875" style="481" customWidth="1"/>
    <col min="10233" max="10233" width="8.7109375" style="481" customWidth="1"/>
    <col min="10234" max="10236" width="0" style="481" hidden="1" customWidth="1"/>
    <col min="10237" max="10237" width="10.5703125" style="481" customWidth="1"/>
    <col min="10238" max="10238" width="0" style="481" hidden="1" customWidth="1"/>
    <col min="10239" max="10239" width="9.42578125" style="481" customWidth="1"/>
    <col min="10240" max="10240" width="0" style="481" hidden="1" customWidth="1"/>
    <col min="10241" max="10241" width="10.42578125" style="481" customWidth="1"/>
    <col min="10242" max="10242" width="10.5703125" style="481" customWidth="1"/>
    <col min="10243" max="10244" width="10.42578125" style="481" customWidth="1"/>
    <col min="10245" max="10245" width="10.140625" style="481" customWidth="1"/>
    <col min="10246" max="10246" width="2.5703125" style="481" customWidth="1"/>
    <col min="10247" max="10247" width="12.140625" style="481" bestFit="1" customWidth="1"/>
    <col min="10248" max="10248" width="5.85546875" style="481" customWidth="1"/>
    <col min="10249" max="10482" width="9.140625" style="481"/>
    <col min="10483" max="10483" width="11" style="481" customWidth="1"/>
    <col min="10484" max="10484" width="19.85546875" style="481" customWidth="1"/>
    <col min="10485" max="10485" width="0" style="481" hidden="1" customWidth="1"/>
    <col min="10486" max="10486" width="9" style="481" customWidth="1"/>
    <col min="10487" max="10487" width="8.140625" style="481" customWidth="1"/>
    <col min="10488" max="10488" width="7.85546875" style="481" customWidth="1"/>
    <col min="10489" max="10489" width="8.7109375" style="481" customWidth="1"/>
    <col min="10490" max="10492" width="0" style="481" hidden="1" customWidth="1"/>
    <col min="10493" max="10493" width="10.5703125" style="481" customWidth="1"/>
    <col min="10494" max="10494" width="0" style="481" hidden="1" customWidth="1"/>
    <col min="10495" max="10495" width="9.42578125" style="481" customWidth="1"/>
    <col min="10496" max="10496" width="0" style="481" hidden="1" customWidth="1"/>
    <col min="10497" max="10497" width="10.42578125" style="481" customWidth="1"/>
    <col min="10498" max="10498" width="10.5703125" style="481" customWidth="1"/>
    <col min="10499" max="10500" width="10.42578125" style="481" customWidth="1"/>
    <col min="10501" max="10501" width="10.140625" style="481" customWidth="1"/>
    <col min="10502" max="10502" width="2.5703125" style="481" customWidth="1"/>
    <col min="10503" max="10503" width="12.140625" style="481" bestFit="1" customWidth="1"/>
    <col min="10504" max="10504" width="5.85546875" style="481" customWidth="1"/>
    <col min="10505" max="10738" width="9.140625" style="481"/>
    <col min="10739" max="10739" width="11" style="481" customWidth="1"/>
    <col min="10740" max="10740" width="19.85546875" style="481" customWidth="1"/>
    <col min="10741" max="10741" width="0" style="481" hidden="1" customWidth="1"/>
    <col min="10742" max="10742" width="9" style="481" customWidth="1"/>
    <col min="10743" max="10743" width="8.140625" style="481" customWidth="1"/>
    <col min="10744" max="10744" width="7.85546875" style="481" customWidth="1"/>
    <col min="10745" max="10745" width="8.7109375" style="481" customWidth="1"/>
    <col min="10746" max="10748" width="0" style="481" hidden="1" customWidth="1"/>
    <col min="10749" max="10749" width="10.5703125" style="481" customWidth="1"/>
    <col min="10750" max="10750" width="0" style="481" hidden="1" customWidth="1"/>
    <col min="10751" max="10751" width="9.42578125" style="481" customWidth="1"/>
    <col min="10752" max="10752" width="0" style="481" hidden="1" customWidth="1"/>
    <col min="10753" max="10753" width="10.42578125" style="481" customWidth="1"/>
    <col min="10754" max="10754" width="10.5703125" style="481" customWidth="1"/>
    <col min="10755" max="10756" width="10.42578125" style="481" customWidth="1"/>
    <col min="10757" max="10757" width="10.140625" style="481" customWidth="1"/>
    <col min="10758" max="10758" width="2.5703125" style="481" customWidth="1"/>
    <col min="10759" max="10759" width="12.140625" style="481" bestFit="1" customWidth="1"/>
    <col min="10760" max="10760" width="5.85546875" style="481" customWidth="1"/>
    <col min="10761" max="10994" width="9.140625" style="481"/>
    <col min="10995" max="10995" width="11" style="481" customWidth="1"/>
    <col min="10996" max="10996" width="19.85546875" style="481" customWidth="1"/>
    <col min="10997" max="10997" width="0" style="481" hidden="1" customWidth="1"/>
    <col min="10998" max="10998" width="9" style="481" customWidth="1"/>
    <col min="10999" max="10999" width="8.140625" style="481" customWidth="1"/>
    <col min="11000" max="11000" width="7.85546875" style="481" customWidth="1"/>
    <col min="11001" max="11001" width="8.7109375" style="481" customWidth="1"/>
    <col min="11002" max="11004" width="0" style="481" hidden="1" customWidth="1"/>
    <col min="11005" max="11005" width="10.5703125" style="481" customWidth="1"/>
    <col min="11006" max="11006" width="0" style="481" hidden="1" customWidth="1"/>
    <col min="11007" max="11007" width="9.42578125" style="481" customWidth="1"/>
    <col min="11008" max="11008" width="0" style="481" hidden="1" customWidth="1"/>
    <col min="11009" max="11009" width="10.42578125" style="481" customWidth="1"/>
    <col min="11010" max="11010" width="10.5703125" style="481" customWidth="1"/>
    <col min="11011" max="11012" width="10.42578125" style="481" customWidth="1"/>
    <col min="11013" max="11013" width="10.140625" style="481" customWidth="1"/>
    <col min="11014" max="11014" width="2.5703125" style="481" customWidth="1"/>
    <col min="11015" max="11015" width="12.140625" style="481" bestFit="1" customWidth="1"/>
    <col min="11016" max="11016" width="5.85546875" style="481" customWidth="1"/>
    <col min="11017" max="11250" width="9.140625" style="481"/>
    <col min="11251" max="11251" width="11" style="481" customWidth="1"/>
    <col min="11252" max="11252" width="19.85546875" style="481" customWidth="1"/>
    <col min="11253" max="11253" width="0" style="481" hidden="1" customWidth="1"/>
    <col min="11254" max="11254" width="9" style="481" customWidth="1"/>
    <col min="11255" max="11255" width="8.140625" style="481" customWidth="1"/>
    <col min="11256" max="11256" width="7.85546875" style="481" customWidth="1"/>
    <col min="11257" max="11257" width="8.7109375" style="481" customWidth="1"/>
    <col min="11258" max="11260" width="0" style="481" hidden="1" customWidth="1"/>
    <col min="11261" max="11261" width="10.5703125" style="481" customWidth="1"/>
    <col min="11262" max="11262" width="0" style="481" hidden="1" customWidth="1"/>
    <col min="11263" max="11263" width="9.42578125" style="481" customWidth="1"/>
    <col min="11264" max="11264" width="0" style="481" hidden="1" customWidth="1"/>
    <col min="11265" max="11265" width="10.42578125" style="481" customWidth="1"/>
    <col min="11266" max="11266" width="10.5703125" style="481" customWidth="1"/>
    <col min="11267" max="11268" width="10.42578125" style="481" customWidth="1"/>
    <col min="11269" max="11269" width="10.140625" style="481" customWidth="1"/>
    <col min="11270" max="11270" width="2.5703125" style="481" customWidth="1"/>
    <col min="11271" max="11271" width="12.140625" style="481" bestFit="1" customWidth="1"/>
    <col min="11272" max="11272" width="5.85546875" style="481" customWidth="1"/>
    <col min="11273" max="11506" width="9.140625" style="481"/>
    <col min="11507" max="11507" width="11" style="481" customWidth="1"/>
    <col min="11508" max="11508" width="19.85546875" style="481" customWidth="1"/>
    <col min="11509" max="11509" width="0" style="481" hidden="1" customWidth="1"/>
    <col min="11510" max="11510" width="9" style="481" customWidth="1"/>
    <col min="11511" max="11511" width="8.140625" style="481" customWidth="1"/>
    <col min="11512" max="11512" width="7.85546875" style="481" customWidth="1"/>
    <col min="11513" max="11513" width="8.7109375" style="481" customWidth="1"/>
    <col min="11514" max="11516" width="0" style="481" hidden="1" customWidth="1"/>
    <col min="11517" max="11517" width="10.5703125" style="481" customWidth="1"/>
    <col min="11518" max="11518" width="0" style="481" hidden="1" customWidth="1"/>
    <col min="11519" max="11519" width="9.42578125" style="481" customWidth="1"/>
    <col min="11520" max="11520" width="0" style="481" hidden="1" customWidth="1"/>
    <col min="11521" max="11521" width="10.42578125" style="481" customWidth="1"/>
    <col min="11522" max="11522" width="10.5703125" style="481" customWidth="1"/>
    <col min="11523" max="11524" width="10.42578125" style="481" customWidth="1"/>
    <col min="11525" max="11525" width="10.140625" style="481" customWidth="1"/>
    <col min="11526" max="11526" width="2.5703125" style="481" customWidth="1"/>
    <col min="11527" max="11527" width="12.140625" style="481" bestFit="1" customWidth="1"/>
    <col min="11528" max="11528" width="5.85546875" style="481" customWidth="1"/>
    <col min="11529" max="11762" width="9.140625" style="481"/>
    <col min="11763" max="11763" width="11" style="481" customWidth="1"/>
    <col min="11764" max="11764" width="19.85546875" style="481" customWidth="1"/>
    <col min="11765" max="11765" width="0" style="481" hidden="1" customWidth="1"/>
    <col min="11766" max="11766" width="9" style="481" customWidth="1"/>
    <col min="11767" max="11767" width="8.140625" style="481" customWidth="1"/>
    <col min="11768" max="11768" width="7.85546875" style="481" customWidth="1"/>
    <col min="11769" max="11769" width="8.7109375" style="481" customWidth="1"/>
    <col min="11770" max="11772" width="0" style="481" hidden="1" customWidth="1"/>
    <col min="11773" max="11773" width="10.5703125" style="481" customWidth="1"/>
    <col min="11774" max="11774" width="0" style="481" hidden="1" customWidth="1"/>
    <col min="11775" max="11775" width="9.42578125" style="481" customWidth="1"/>
    <col min="11776" max="11776" width="0" style="481" hidden="1" customWidth="1"/>
    <col min="11777" max="11777" width="10.42578125" style="481" customWidth="1"/>
    <col min="11778" max="11778" width="10.5703125" style="481" customWidth="1"/>
    <col min="11779" max="11780" width="10.42578125" style="481" customWidth="1"/>
    <col min="11781" max="11781" width="10.140625" style="481" customWidth="1"/>
    <col min="11782" max="11782" width="2.5703125" style="481" customWidth="1"/>
    <col min="11783" max="11783" width="12.140625" style="481" bestFit="1" customWidth="1"/>
    <col min="11784" max="11784" width="5.85546875" style="481" customWidth="1"/>
    <col min="11785" max="12018" width="9.140625" style="481"/>
    <col min="12019" max="12019" width="11" style="481" customWidth="1"/>
    <col min="12020" max="12020" width="19.85546875" style="481" customWidth="1"/>
    <col min="12021" max="12021" width="0" style="481" hidden="1" customWidth="1"/>
    <col min="12022" max="12022" width="9" style="481" customWidth="1"/>
    <col min="12023" max="12023" width="8.140625" style="481" customWidth="1"/>
    <col min="12024" max="12024" width="7.85546875" style="481" customWidth="1"/>
    <col min="12025" max="12025" width="8.7109375" style="481" customWidth="1"/>
    <col min="12026" max="12028" width="0" style="481" hidden="1" customWidth="1"/>
    <col min="12029" max="12029" width="10.5703125" style="481" customWidth="1"/>
    <col min="12030" max="12030" width="0" style="481" hidden="1" customWidth="1"/>
    <col min="12031" max="12031" width="9.42578125" style="481" customWidth="1"/>
    <col min="12032" max="12032" width="0" style="481" hidden="1" customWidth="1"/>
    <col min="12033" max="12033" width="10.42578125" style="481" customWidth="1"/>
    <col min="12034" max="12034" width="10.5703125" style="481" customWidth="1"/>
    <col min="12035" max="12036" width="10.42578125" style="481" customWidth="1"/>
    <col min="12037" max="12037" width="10.140625" style="481" customWidth="1"/>
    <col min="12038" max="12038" width="2.5703125" style="481" customWidth="1"/>
    <col min="12039" max="12039" width="12.140625" style="481" bestFit="1" customWidth="1"/>
    <col min="12040" max="12040" width="5.85546875" style="481" customWidth="1"/>
    <col min="12041" max="12274" width="9.140625" style="481"/>
    <col min="12275" max="12275" width="11" style="481" customWidth="1"/>
    <col min="12276" max="12276" width="19.85546875" style="481" customWidth="1"/>
    <col min="12277" max="12277" width="0" style="481" hidden="1" customWidth="1"/>
    <col min="12278" max="12278" width="9" style="481" customWidth="1"/>
    <col min="12279" max="12279" width="8.140625" style="481" customWidth="1"/>
    <col min="12280" max="12280" width="7.85546875" style="481" customWidth="1"/>
    <col min="12281" max="12281" width="8.7109375" style="481" customWidth="1"/>
    <col min="12282" max="12284" width="0" style="481" hidden="1" customWidth="1"/>
    <col min="12285" max="12285" width="10.5703125" style="481" customWidth="1"/>
    <col min="12286" max="12286" width="0" style="481" hidden="1" customWidth="1"/>
    <col min="12287" max="12287" width="9.42578125" style="481" customWidth="1"/>
    <col min="12288" max="12288" width="0" style="481" hidden="1" customWidth="1"/>
    <col min="12289" max="12289" width="10.42578125" style="481" customWidth="1"/>
    <col min="12290" max="12290" width="10.5703125" style="481" customWidth="1"/>
    <col min="12291" max="12292" width="10.42578125" style="481" customWidth="1"/>
    <col min="12293" max="12293" width="10.140625" style="481" customWidth="1"/>
    <col min="12294" max="12294" width="2.5703125" style="481" customWidth="1"/>
    <col min="12295" max="12295" width="12.140625" style="481" bestFit="1" customWidth="1"/>
    <col min="12296" max="12296" width="5.85546875" style="481" customWidth="1"/>
    <col min="12297" max="12530" width="9.140625" style="481"/>
    <col min="12531" max="12531" width="11" style="481" customWidth="1"/>
    <col min="12532" max="12532" width="19.85546875" style="481" customWidth="1"/>
    <col min="12533" max="12533" width="0" style="481" hidden="1" customWidth="1"/>
    <col min="12534" max="12534" width="9" style="481" customWidth="1"/>
    <col min="12535" max="12535" width="8.140625" style="481" customWidth="1"/>
    <col min="12536" max="12536" width="7.85546875" style="481" customWidth="1"/>
    <col min="12537" max="12537" width="8.7109375" style="481" customWidth="1"/>
    <col min="12538" max="12540" width="0" style="481" hidden="1" customWidth="1"/>
    <col min="12541" max="12541" width="10.5703125" style="481" customWidth="1"/>
    <col min="12542" max="12542" width="0" style="481" hidden="1" customWidth="1"/>
    <col min="12543" max="12543" width="9.42578125" style="481" customWidth="1"/>
    <col min="12544" max="12544" width="0" style="481" hidden="1" customWidth="1"/>
    <col min="12545" max="12545" width="10.42578125" style="481" customWidth="1"/>
    <col min="12546" max="12546" width="10.5703125" style="481" customWidth="1"/>
    <col min="12547" max="12548" width="10.42578125" style="481" customWidth="1"/>
    <col min="12549" max="12549" width="10.140625" style="481" customWidth="1"/>
    <col min="12550" max="12550" width="2.5703125" style="481" customWidth="1"/>
    <col min="12551" max="12551" width="12.140625" style="481" bestFit="1" customWidth="1"/>
    <col min="12552" max="12552" width="5.85546875" style="481" customWidth="1"/>
    <col min="12553" max="12786" width="9.140625" style="481"/>
    <col min="12787" max="12787" width="11" style="481" customWidth="1"/>
    <col min="12788" max="12788" width="19.85546875" style="481" customWidth="1"/>
    <col min="12789" max="12789" width="0" style="481" hidden="1" customWidth="1"/>
    <col min="12790" max="12790" width="9" style="481" customWidth="1"/>
    <col min="12791" max="12791" width="8.140625" style="481" customWidth="1"/>
    <col min="12792" max="12792" width="7.85546875" style="481" customWidth="1"/>
    <col min="12793" max="12793" width="8.7109375" style="481" customWidth="1"/>
    <col min="12794" max="12796" width="0" style="481" hidden="1" customWidth="1"/>
    <col min="12797" max="12797" width="10.5703125" style="481" customWidth="1"/>
    <col min="12798" max="12798" width="0" style="481" hidden="1" customWidth="1"/>
    <col min="12799" max="12799" width="9.42578125" style="481" customWidth="1"/>
    <col min="12800" max="12800" width="0" style="481" hidden="1" customWidth="1"/>
    <col min="12801" max="12801" width="10.42578125" style="481" customWidth="1"/>
    <col min="12802" max="12802" width="10.5703125" style="481" customWidth="1"/>
    <col min="12803" max="12804" width="10.42578125" style="481" customWidth="1"/>
    <col min="12805" max="12805" width="10.140625" style="481" customWidth="1"/>
    <col min="12806" max="12806" width="2.5703125" style="481" customWidth="1"/>
    <col min="12807" max="12807" width="12.140625" style="481" bestFit="1" customWidth="1"/>
    <col min="12808" max="12808" width="5.85546875" style="481" customWidth="1"/>
    <col min="12809" max="13042" width="9.140625" style="481"/>
    <col min="13043" max="13043" width="11" style="481" customWidth="1"/>
    <col min="13044" max="13044" width="19.85546875" style="481" customWidth="1"/>
    <col min="13045" max="13045" width="0" style="481" hidden="1" customWidth="1"/>
    <col min="13046" max="13046" width="9" style="481" customWidth="1"/>
    <col min="13047" max="13047" width="8.140625" style="481" customWidth="1"/>
    <col min="13048" max="13048" width="7.85546875" style="481" customWidth="1"/>
    <col min="13049" max="13049" width="8.7109375" style="481" customWidth="1"/>
    <col min="13050" max="13052" width="0" style="481" hidden="1" customWidth="1"/>
    <col min="13053" max="13053" width="10.5703125" style="481" customWidth="1"/>
    <col min="13054" max="13054" width="0" style="481" hidden="1" customWidth="1"/>
    <col min="13055" max="13055" width="9.42578125" style="481" customWidth="1"/>
    <col min="13056" max="13056" width="0" style="481" hidden="1" customWidth="1"/>
    <col min="13057" max="13057" width="10.42578125" style="481" customWidth="1"/>
    <col min="13058" max="13058" width="10.5703125" style="481" customWidth="1"/>
    <col min="13059" max="13060" width="10.42578125" style="481" customWidth="1"/>
    <col min="13061" max="13061" width="10.140625" style="481" customWidth="1"/>
    <col min="13062" max="13062" width="2.5703125" style="481" customWidth="1"/>
    <col min="13063" max="13063" width="12.140625" style="481" bestFit="1" customWidth="1"/>
    <col min="13064" max="13064" width="5.85546875" style="481" customWidth="1"/>
    <col min="13065" max="13298" width="9.140625" style="481"/>
    <col min="13299" max="13299" width="11" style="481" customWidth="1"/>
    <col min="13300" max="13300" width="19.85546875" style="481" customWidth="1"/>
    <col min="13301" max="13301" width="0" style="481" hidden="1" customWidth="1"/>
    <col min="13302" max="13302" width="9" style="481" customWidth="1"/>
    <col min="13303" max="13303" width="8.140625" style="481" customWidth="1"/>
    <col min="13304" max="13304" width="7.85546875" style="481" customWidth="1"/>
    <col min="13305" max="13305" width="8.7109375" style="481" customWidth="1"/>
    <col min="13306" max="13308" width="0" style="481" hidden="1" customWidth="1"/>
    <col min="13309" max="13309" width="10.5703125" style="481" customWidth="1"/>
    <col min="13310" max="13310" width="0" style="481" hidden="1" customWidth="1"/>
    <col min="13311" max="13311" width="9.42578125" style="481" customWidth="1"/>
    <col min="13312" max="13312" width="0" style="481" hidden="1" customWidth="1"/>
    <col min="13313" max="13313" width="10.42578125" style="481" customWidth="1"/>
    <col min="13314" max="13314" width="10.5703125" style="481" customWidth="1"/>
    <col min="13315" max="13316" width="10.42578125" style="481" customWidth="1"/>
    <col min="13317" max="13317" width="10.140625" style="481" customWidth="1"/>
    <col min="13318" max="13318" width="2.5703125" style="481" customWidth="1"/>
    <col min="13319" max="13319" width="12.140625" style="481" bestFit="1" customWidth="1"/>
    <col min="13320" max="13320" width="5.85546875" style="481" customWidth="1"/>
    <col min="13321" max="13554" width="9.140625" style="481"/>
    <col min="13555" max="13555" width="11" style="481" customWidth="1"/>
    <col min="13556" max="13556" width="19.85546875" style="481" customWidth="1"/>
    <col min="13557" max="13557" width="0" style="481" hidden="1" customWidth="1"/>
    <col min="13558" max="13558" width="9" style="481" customWidth="1"/>
    <col min="13559" max="13559" width="8.140625" style="481" customWidth="1"/>
    <col min="13560" max="13560" width="7.85546875" style="481" customWidth="1"/>
    <col min="13561" max="13561" width="8.7109375" style="481" customWidth="1"/>
    <col min="13562" max="13564" width="0" style="481" hidden="1" customWidth="1"/>
    <col min="13565" max="13565" width="10.5703125" style="481" customWidth="1"/>
    <col min="13566" max="13566" width="0" style="481" hidden="1" customWidth="1"/>
    <col min="13567" max="13567" width="9.42578125" style="481" customWidth="1"/>
    <col min="13568" max="13568" width="0" style="481" hidden="1" customWidth="1"/>
    <col min="13569" max="13569" width="10.42578125" style="481" customWidth="1"/>
    <col min="13570" max="13570" width="10.5703125" style="481" customWidth="1"/>
    <col min="13571" max="13572" width="10.42578125" style="481" customWidth="1"/>
    <col min="13573" max="13573" width="10.140625" style="481" customWidth="1"/>
    <col min="13574" max="13574" width="2.5703125" style="481" customWidth="1"/>
    <col min="13575" max="13575" width="12.140625" style="481" bestFit="1" customWidth="1"/>
    <col min="13576" max="13576" width="5.85546875" style="481" customWidth="1"/>
    <col min="13577" max="13810" width="9.140625" style="481"/>
    <col min="13811" max="13811" width="11" style="481" customWidth="1"/>
    <col min="13812" max="13812" width="19.85546875" style="481" customWidth="1"/>
    <col min="13813" max="13813" width="0" style="481" hidden="1" customWidth="1"/>
    <col min="13814" max="13814" width="9" style="481" customWidth="1"/>
    <col min="13815" max="13815" width="8.140625" style="481" customWidth="1"/>
    <col min="13816" max="13816" width="7.85546875" style="481" customWidth="1"/>
    <col min="13817" max="13817" width="8.7109375" style="481" customWidth="1"/>
    <col min="13818" max="13820" width="0" style="481" hidden="1" customWidth="1"/>
    <col min="13821" max="13821" width="10.5703125" style="481" customWidth="1"/>
    <col min="13822" max="13822" width="0" style="481" hidden="1" customWidth="1"/>
    <col min="13823" max="13823" width="9.42578125" style="481" customWidth="1"/>
    <col min="13824" max="13824" width="0" style="481" hidden="1" customWidth="1"/>
    <col min="13825" max="13825" width="10.42578125" style="481" customWidth="1"/>
    <col min="13826" max="13826" width="10.5703125" style="481" customWidth="1"/>
    <col min="13827" max="13828" width="10.42578125" style="481" customWidth="1"/>
    <col min="13829" max="13829" width="10.140625" style="481" customWidth="1"/>
    <col min="13830" max="13830" width="2.5703125" style="481" customWidth="1"/>
    <col min="13831" max="13831" width="12.140625" style="481" bestFit="1" customWidth="1"/>
    <col min="13832" max="13832" width="5.85546875" style="481" customWidth="1"/>
    <col min="13833" max="14066" width="9.140625" style="481"/>
    <col min="14067" max="14067" width="11" style="481" customWidth="1"/>
    <col min="14068" max="14068" width="19.85546875" style="481" customWidth="1"/>
    <col min="14069" max="14069" width="0" style="481" hidden="1" customWidth="1"/>
    <col min="14070" max="14070" width="9" style="481" customWidth="1"/>
    <col min="14071" max="14071" width="8.140625" style="481" customWidth="1"/>
    <col min="14072" max="14072" width="7.85546875" style="481" customWidth="1"/>
    <col min="14073" max="14073" width="8.7109375" style="481" customWidth="1"/>
    <col min="14074" max="14076" width="0" style="481" hidden="1" customWidth="1"/>
    <col min="14077" max="14077" width="10.5703125" style="481" customWidth="1"/>
    <col min="14078" max="14078" width="0" style="481" hidden="1" customWidth="1"/>
    <col min="14079" max="14079" width="9.42578125" style="481" customWidth="1"/>
    <col min="14080" max="14080" width="0" style="481" hidden="1" customWidth="1"/>
    <col min="14081" max="14081" width="10.42578125" style="481" customWidth="1"/>
    <col min="14082" max="14082" width="10.5703125" style="481" customWidth="1"/>
    <col min="14083" max="14084" width="10.42578125" style="481" customWidth="1"/>
    <col min="14085" max="14085" width="10.140625" style="481" customWidth="1"/>
    <col min="14086" max="14086" width="2.5703125" style="481" customWidth="1"/>
    <col min="14087" max="14087" width="12.140625" style="481" bestFit="1" customWidth="1"/>
    <col min="14088" max="14088" width="5.85546875" style="481" customWidth="1"/>
    <col min="14089" max="14322" width="9.140625" style="481"/>
    <col min="14323" max="14323" width="11" style="481" customWidth="1"/>
    <col min="14324" max="14324" width="19.85546875" style="481" customWidth="1"/>
    <col min="14325" max="14325" width="0" style="481" hidden="1" customWidth="1"/>
    <col min="14326" max="14326" width="9" style="481" customWidth="1"/>
    <col min="14327" max="14327" width="8.140625" style="481" customWidth="1"/>
    <col min="14328" max="14328" width="7.85546875" style="481" customWidth="1"/>
    <col min="14329" max="14329" width="8.7109375" style="481" customWidth="1"/>
    <col min="14330" max="14332" width="0" style="481" hidden="1" customWidth="1"/>
    <col min="14333" max="14333" width="10.5703125" style="481" customWidth="1"/>
    <col min="14334" max="14334" width="0" style="481" hidden="1" customWidth="1"/>
    <col min="14335" max="14335" width="9.42578125" style="481" customWidth="1"/>
    <col min="14336" max="14336" width="0" style="481" hidden="1" customWidth="1"/>
    <col min="14337" max="14337" width="10.42578125" style="481" customWidth="1"/>
    <col min="14338" max="14338" width="10.5703125" style="481" customWidth="1"/>
    <col min="14339" max="14340" width="10.42578125" style="481" customWidth="1"/>
    <col min="14341" max="14341" width="10.140625" style="481" customWidth="1"/>
    <col min="14342" max="14342" width="2.5703125" style="481" customWidth="1"/>
    <col min="14343" max="14343" width="12.140625" style="481" bestFit="1" customWidth="1"/>
    <col min="14344" max="14344" width="5.85546875" style="481" customWidth="1"/>
    <col min="14345" max="14578" width="9.140625" style="481"/>
    <col min="14579" max="14579" width="11" style="481" customWidth="1"/>
    <col min="14580" max="14580" width="19.85546875" style="481" customWidth="1"/>
    <col min="14581" max="14581" width="0" style="481" hidden="1" customWidth="1"/>
    <col min="14582" max="14582" width="9" style="481" customWidth="1"/>
    <col min="14583" max="14583" width="8.140625" style="481" customWidth="1"/>
    <col min="14584" max="14584" width="7.85546875" style="481" customWidth="1"/>
    <col min="14585" max="14585" width="8.7109375" style="481" customWidth="1"/>
    <col min="14586" max="14588" width="0" style="481" hidden="1" customWidth="1"/>
    <col min="14589" max="14589" width="10.5703125" style="481" customWidth="1"/>
    <col min="14590" max="14590" width="0" style="481" hidden="1" customWidth="1"/>
    <col min="14591" max="14591" width="9.42578125" style="481" customWidth="1"/>
    <col min="14592" max="14592" width="0" style="481" hidden="1" customWidth="1"/>
    <col min="14593" max="14593" width="10.42578125" style="481" customWidth="1"/>
    <col min="14594" max="14594" width="10.5703125" style="481" customWidth="1"/>
    <col min="14595" max="14596" width="10.42578125" style="481" customWidth="1"/>
    <col min="14597" max="14597" width="10.140625" style="481" customWidth="1"/>
    <col min="14598" max="14598" width="2.5703125" style="481" customWidth="1"/>
    <col min="14599" max="14599" width="12.140625" style="481" bestFit="1" customWidth="1"/>
    <col min="14600" max="14600" width="5.85546875" style="481" customWidth="1"/>
    <col min="14601" max="14834" width="9.140625" style="481"/>
    <col min="14835" max="14835" width="11" style="481" customWidth="1"/>
    <col min="14836" max="14836" width="19.85546875" style="481" customWidth="1"/>
    <col min="14837" max="14837" width="0" style="481" hidden="1" customWidth="1"/>
    <col min="14838" max="14838" width="9" style="481" customWidth="1"/>
    <col min="14839" max="14839" width="8.140625" style="481" customWidth="1"/>
    <col min="14840" max="14840" width="7.85546875" style="481" customWidth="1"/>
    <col min="14841" max="14841" width="8.7109375" style="481" customWidth="1"/>
    <col min="14842" max="14844" width="0" style="481" hidden="1" customWidth="1"/>
    <col min="14845" max="14845" width="10.5703125" style="481" customWidth="1"/>
    <col min="14846" max="14846" width="0" style="481" hidden="1" customWidth="1"/>
    <col min="14847" max="14847" width="9.42578125" style="481" customWidth="1"/>
    <col min="14848" max="14848" width="0" style="481" hidden="1" customWidth="1"/>
    <col min="14849" max="14849" width="10.42578125" style="481" customWidth="1"/>
    <col min="14850" max="14850" width="10.5703125" style="481" customWidth="1"/>
    <col min="14851" max="14852" width="10.42578125" style="481" customWidth="1"/>
    <col min="14853" max="14853" width="10.140625" style="481" customWidth="1"/>
    <col min="14854" max="14854" width="2.5703125" style="481" customWidth="1"/>
    <col min="14855" max="14855" width="12.140625" style="481" bestFit="1" customWidth="1"/>
    <col min="14856" max="14856" width="5.85546875" style="481" customWidth="1"/>
    <col min="14857" max="15090" width="9.140625" style="481"/>
    <col min="15091" max="15091" width="11" style="481" customWidth="1"/>
    <col min="15092" max="15092" width="19.85546875" style="481" customWidth="1"/>
    <col min="15093" max="15093" width="0" style="481" hidden="1" customWidth="1"/>
    <col min="15094" max="15094" width="9" style="481" customWidth="1"/>
    <col min="15095" max="15095" width="8.140625" style="481" customWidth="1"/>
    <col min="15096" max="15096" width="7.85546875" style="481" customWidth="1"/>
    <col min="15097" max="15097" width="8.7109375" style="481" customWidth="1"/>
    <col min="15098" max="15100" width="0" style="481" hidden="1" customWidth="1"/>
    <col min="15101" max="15101" width="10.5703125" style="481" customWidth="1"/>
    <col min="15102" max="15102" width="0" style="481" hidden="1" customWidth="1"/>
    <col min="15103" max="15103" width="9.42578125" style="481" customWidth="1"/>
    <col min="15104" max="15104" width="0" style="481" hidden="1" customWidth="1"/>
    <col min="15105" max="15105" width="10.42578125" style="481" customWidth="1"/>
    <col min="15106" max="15106" width="10.5703125" style="481" customWidth="1"/>
    <col min="15107" max="15108" width="10.42578125" style="481" customWidth="1"/>
    <col min="15109" max="15109" width="10.140625" style="481" customWidth="1"/>
    <col min="15110" max="15110" width="2.5703125" style="481" customWidth="1"/>
    <col min="15111" max="15111" width="12.140625" style="481" bestFit="1" customWidth="1"/>
    <col min="15112" max="15112" width="5.85546875" style="481" customWidth="1"/>
    <col min="15113" max="15346" width="9.140625" style="481"/>
    <col min="15347" max="15347" width="11" style="481" customWidth="1"/>
    <col min="15348" max="15348" width="19.85546875" style="481" customWidth="1"/>
    <col min="15349" max="15349" width="0" style="481" hidden="1" customWidth="1"/>
    <col min="15350" max="15350" width="9" style="481" customWidth="1"/>
    <col min="15351" max="15351" width="8.140625" style="481" customWidth="1"/>
    <col min="15352" max="15352" width="7.85546875" style="481" customWidth="1"/>
    <col min="15353" max="15353" width="8.7109375" style="481" customWidth="1"/>
    <col min="15354" max="15356" width="0" style="481" hidden="1" customWidth="1"/>
    <col min="15357" max="15357" width="10.5703125" style="481" customWidth="1"/>
    <col min="15358" max="15358" width="0" style="481" hidden="1" customWidth="1"/>
    <col min="15359" max="15359" width="9.42578125" style="481" customWidth="1"/>
    <col min="15360" max="15360" width="0" style="481" hidden="1" customWidth="1"/>
    <col min="15361" max="15361" width="10.42578125" style="481" customWidth="1"/>
    <col min="15362" max="15362" width="10.5703125" style="481" customWidth="1"/>
    <col min="15363" max="15364" width="10.42578125" style="481" customWidth="1"/>
    <col min="15365" max="15365" width="10.140625" style="481" customWidth="1"/>
    <col min="15366" max="15366" width="2.5703125" style="481" customWidth="1"/>
    <col min="15367" max="15367" width="12.140625" style="481" bestFit="1" customWidth="1"/>
    <col min="15368" max="15368" width="5.85546875" style="481" customWidth="1"/>
    <col min="15369" max="15602" width="9.140625" style="481"/>
    <col min="15603" max="15603" width="11" style="481" customWidth="1"/>
    <col min="15604" max="15604" width="19.85546875" style="481" customWidth="1"/>
    <col min="15605" max="15605" width="0" style="481" hidden="1" customWidth="1"/>
    <col min="15606" max="15606" width="9" style="481" customWidth="1"/>
    <col min="15607" max="15607" width="8.140625" style="481" customWidth="1"/>
    <col min="15608" max="15608" width="7.85546875" style="481" customWidth="1"/>
    <col min="15609" max="15609" width="8.7109375" style="481" customWidth="1"/>
    <col min="15610" max="15612" width="0" style="481" hidden="1" customWidth="1"/>
    <col min="15613" max="15613" width="10.5703125" style="481" customWidth="1"/>
    <col min="15614" max="15614" width="0" style="481" hidden="1" customWidth="1"/>
    <col min="15615" max="15615" width="9.42578125" style="481" customWidth="1"/>
    <col min="15616" max="15616" width="0" style="481" hidden="1" customWidth="1"/>
    <col min="15617" max="15617" width="10.42578125" style="481" customWidth="1"/>
    <col min="15618" max="15618" width="10.5703125" style="481" customWidth="1"/>
    <col min="15619" max="15620" width="10.42578125" style="481" customWidth="1"/>
    <col min="15621" max="15621" width="10.140625" style="481" customWidth="1"/>
    <col min="15622" max="15622" width="2.5703125" style="481" customWidth="1"/>
    <col min="15623" max="15623" width="12.140625" style="481" bestFit="1" customWidth="1"/>
    <col min="15624" max="15624" width="5.85546875" style="481" customWidth="1"/>
    <col min="15625" max="15858" width="9.140625" style="481"/>
    <col min="15859" max="15859" width="11" style="481" customWidth="1"/>
    <col min="15860" max="15860" width="19.85546875" style="481" customWidth="1"/>
    <col min="15861" max="15861" width="0" style="481" hidden="1" customWidth="1"/>
    <col min="15862" max="15862" width="9" style="481" customWidth="1"/>
    <col min="15863" max="15863" width="8.140625" style="481" customWidth="1"/>
    <col min="15864" max="15864" width="7.85546875" style="481" customWidth="1"/>
    <col min="15865" max="15865" width="8.7109375" style="481" customWidth="1"/>
    <col min="15866" max="15868" width="0" style="481" hidden="1" customWidth="1"/>
    <col min="15869" max="15869" width="10.5703125" style="481" customWidth="1"/>
    <col min="15870" max="15870" width="0" style="481" hidden="1" customWidth="1"/>
    <col min="15871" max="15871" width="9.42578125" style="481" customWidth="1"/>
    <col min="15872" max="15872" width="0" style="481" hidden="1" customWidth="1"/>
    <col min="15873" max="15873" width="10.42578125" style="481" customWidth="1"/>
    <col min="15874" max="15874" width="10.5703125" style="481" customWidth="1"/>
    <col min="15875" max="15876" width="10.42578125" style="481" customWidth="1"/>
    <col min="15877" max="15877" width="10.140625" style="481" customWidth="1"/>
    <col min="15878" max="15878" width="2.5703125" style="481" customWidth="1"/>
    <col min="15879" max="15879" width="12.140625" style="481" bestFit="1" customWidth="1"/>
    <col min="15880" max="15880" width="5.85546875" style="481" customWidth="1"/>
    <col min="15881" max="16114" width="9.140625" style="481"/>
    <col min="16115" max="16115" width="11" style="481" customWidth="1"/>
    <col min="16116" max="16116" width="19.85546875" style="481" customWidth="1"/>
    <col min="16117" max="16117" width="0" style="481" hidden="1" customWidth="1"/>
    <col min="16118" max="16118" width="9" style="481" customWidth="1"/>
    <col min="16119" max="16119" width="8.140625" style="481" customWidth="1"/>
    <col min="16120" max="16120" width="7.85546875" style="481" customWidth="1"/>
    <col min="16121" max="16121" width="8.7109375" style="481" customWidth="1"/>
    <col min="16122" max="16124" width="0" style="481" hidden="1" customWidth="1"/>
    <col min="16125" max="16125" width="10.5703125" style="481" customWidth="1"/>
    <col min="16126" max="16126" width="0" style="481" hidden="1" customWidth="1"/>
    <col min="16127" max="16127" width="9.42578125" style="481" customWidth="1"/>
    <col min="16128" max="16128" width="0" style="481" hidden="1" customWidth="1"/>
    <col min="16129" max="16129" width="10.42578125" style="481" customWidth="1"/>
    <col min="16130" max="16130" width="10.5703125" style="481" customWidth="1"/>
    <col min="16131" max="16132" width="10.42578125" style="481" customWidth="1"/>
    <col min="16133" max="16133" width="10.140625" style="481" customWidth="1"/>
    <col min="16134" max="16134" width="2.5703125" style="481" customWidth="1"/>
    <col min="16135" max="16135" width="12.140625" style="481" bestFit="1" customWidth="1"/>
    <col min="16136" max="16136" width="5.85546875" style="481" customWidth="1"/>
    <col min="16137" max="16384" width="9.140625" style="481"/>
  </cols>
  <sheetData>
    <row r="1" spans="1:10" ht="12.75" customHeight="1" x14ac:dyDescent="0.2">
      <c r="A1" s="827" t="s">
        <v>4</v>
      </c>
      <c r="B1" s="827"/>
      <c r="C1" s="827"/>
      <c r="D1" s="827"/>
      <c r="E1" s="827"/>
      <c r="F1" s="827"/>
      <c r="G1" s="827"/>
      <c r="H1" s="827"/>
      <c r="I1" s="827"/>
      <c r="J1" s="488"/>
    </row>
    <row r="2" spans="1:10" x14ac:dyDescent="0.2">
      <c r="A2" s="771" t="s">
        <v>561</v>
      </c>
      <c r="B2" s="771"/>
      <c r="C2" s="771"/>
      <c r="D2" s="771"/>
      <c r="E2" s="771"/>
      <c r="F2" s="771"/>
      <c r="G2" s="771"/>
      <c r="H2" s="771"/>
      <c r="I2" s="771"/>
      <c r="J2" s="483"/>
    </row>
    <row r="3" spans="1:10" x14ac:dyDescent="0.2">
      <c r="A3" s="771" t="s">
        <v>372</v>
      </c>
      <c r="B3" s="771"/>
      <c r="C3" s="771"/>
      <c r="D3" s="771"/>
      <c r="E3" s="771"/>
      <c r="F3" s="771"/>
      <c r="G3" s="771"/>
      <c r="H3" s="771"/>
      <c r="I3" s="771"/>
      <c r="J3" s="483"/>
    </row>
    <row r="4" spans="1:10" x14ac:dyDescent="0.2">
      <c r="A4" s="771" t="s">
        <v>360</v>
      </c>
      <c r="B4" s="771"/>
      <c r="C4" s="771"/>
      <c r="D4" s="771"/>
      <c r="E4" s="771"/>
      <c r="F4" s="771"/>
      <c r="G4" s="771"/>
      <c r="H4" s="771"/>
      <c r="I4" s="771"/>
      <c r="J4" s="483"/>
    </row>
    <row r="5" spans="1:10" x14ac:dyDescent="0.2">
      <c r="A5" s="771" t="s">
        <v>90</v>
      </c>
      <c r="B5" s="771"/>
      <c r="C5" s="771"/>
      <c r="D5" s="771"/>
      <c r="E5" s="771"/>
      <c r="F5" s="771"/>
      <c r="G5" s="771"/>
      <c r="H5" s="771"/>
      <c r="I5" s="771"/>
      <c r="J5" s="483"/>
    </row>
    <row r="6" spans="1:10" s="466" customFormat="1" ht="22.5" customHeight="1" x14ac:dyDescent="0.25">
      <c r="A6" s="826"/>
      <c r="B6" s="826"/>
      <c r="C6" s="826"/>
      <c r="D6" s="826"/>
      <c r="E6" s="826"/>
      <c r="F6" s="826"/>
      <c r="G6" s="826"/>
      <c r="H6" s="826"/>
      <c r="I6" s="826"/>
    </row>
    <row r="7" spans="1:10" s="466" customFormat="1" ht="22.5" customHeight="1" x14ac:dyDescent="0.25">
      <c r="A7" s="515"/>
      <c r="B7" s="515"/>
      <c r="C7" s="515"/>
      <c r="D7" s="515"/>
      <c r="E7" s="515"/>
      <c r="F7" s="515"/>
      <c r="G7" s="515"/>
      <c r="H7" s="515"/>
      <c r="I7" s="684" t="s">
        <v>403</v>
      </c>
    </row>
    <row r="8" spans="1:10" s="466" customFormat="1" ht="15" x14ac:dyDescent="0.25">
      <c r="A8" s="469"/>
      <c r="B8" s="469"/>
      <c r="C8" s="469"/>
      <c r="D8" s="469"/>
      <c r="E8" s="469"/>
      <c r="F8" s="469"/>
      <c r="G8" s="469"/>
      <c r="H8" s="469"/>
      <c r="I8" s="685" t="s">
        <v>404</v>
      </c>
    </row>
    <row r="9" spans="1:10" s="466" customFormat="1" ht="60" customHeight="1" x14ac:dyDescent="0.25">
      <c r="A9" s="506" t="s">
        <v>402</v>
      </c>
      <c r="B9" s="463"/>
      <c r="C9" s="487" t="s">
        <v>350</v>
      </c>
      <c r="D9" s="487" t="s">
        <v>393</v>
      </c>
      <c r="E9" s="487" t="s">
        <v>400</v>
      </c>
      <c r="F9" s="487" t="s">
        <v>351</v>
      </c>
      <c r="G9" s="487" t="s">
        <v>352</v>
      </c>
      <c r="H9" s="487" t="s">
        <v>353</v>
      </c>
      <c r="I9" s="487" t="s">
        <v>584</v>
      </c>
    </row>
    <row r="10" spans="1:10" s="466" customFormat="1" ht="21" customHeight="1" x14ac:dyDescent="0.25">
      <c r="A10" s="485" t="s">
        <v>354</v>
      </c>
      <c r="C10" s="484"/>
      <c r="D10" s="484"/>
      <c r="E10" s="484"/>
      <c r="F10" s="484"/>
      <c r="G10" s="484"/>
      <c r="H10" s="484"/>
      <c r="I10" s="484"/>
    </row>
    <row r="11" spans="1:10" s="466" customFormat="1" ht="14.25" customHeight="1" x14ac:dyDescent="0.25">
      <c r="A11" s="509" t="s">
        <v>394</v>
      </c>
      <c r="C11" s="484"/>
      <c r="D11" s="484"/>
      <c r="E11" s="484"/>
      <c r="F11" s="484"/>
      <c r="G11" s="484"/>
      <c r="H11" s="484"/>
      <c r="I11" s="484"/>
    </row>
    <row r="12" spans="1:10" s="466" customFormat="1" ht="13.5" x14ac:dyDescent="0.25">
      <c r="A12" s="628">
        <v>2011</v>
      </c>
      <c r="B12" s="476"/>
      <c r="C12" s="51">
        <v>44.6</v>
      </c>
      <c r="D12" s="51">
        <v>2.4</v>
      </c>
      <c r="E12" s="51">
        <v>47</v>
      </c>
      <c r="F12" s="51">
        <v>0</v>
      </c>
      <c r="G12" s="51">
        <v>-1</v>
      </c>
      <c r="H12" s="335">
        <v>4.8000000000000001E-2</v>
      </c>
      <c r="I12" s="51">
        <v>0</v>
      </c>
    </row>
    <row r="13" spans="1:10" s="466" customFormat="1" ht="13.5" x14ac:dyDescent="0.25">
      <c r="A13" s="628">
        <v>2010</v>
      </c>
      <c r="B13" s="476"/>
      <c r="C13" s="504">
        <v>10.1</v>
      </c>
      <c r="D13" s="504">
        <v>1.5</v>
      </c>
      <c r="E13" s="504">
        <v>11.6</v>
      </c>
      <c r="F13" s="504">
        <v>0</v>
      </c>
      <c r="G13" s="504">
        <v>-0.1</v>
      </c>
      <c r="H13" s="335">
        <v>5.2999999999999999E-2</v>
      </c>
      <c r="I13" s="504">
        <v>0</v>
      </c>
    </row>
    <row r="14" spans="1:10" s="466" customFormat="1" ht="13.5" x14ac:dyDescent="0.25">
      <c r="A14" s="628">
        <v>2009</v>
      </c>
      <c r="B14" s="476"/>
      <c r="C14" s="504">
        <v>10.9</v>
      </c>
      <c r="D14" s="504">
        <v>1.2</v>
      </c>
      <c r="E14" s="504">
        <v>12.1</v>
      </c>
      <c r="F14" s="504">
        <v>0</v>
      </c>
      <c r="G14" s="504">
        <v>0</v>
      </c>
      <c r="H14" s="335">
        <v>6.7000000000000004E-2</v>
      </c>
      <c r="I14" s="504">
        <v>0</v>
      </c>
    </row>
    <row r="15" spans="1:10" s="466" customFormat="1" ht="13.5" x14ac:dyDescent="0.25">
      <c r="A15" s="628">
        <v>2008</v>
      </c>
      <c r="B15" s="476"/>
      <c r="C15" s="504">
        <v>18.100000000000001</v>
      </c>
      <c r="D15" s="504">
        <v>0.3</v>
      </c>
      <c r="E15" s="504">
        <v>18.399999999999999</v>
      </c>
      <c r="F15" s="504">
        <v>0</v>
      </c>
      <c r="G15" s="504">
        <v>-0.6</v>
      </c>
      <c r="H15" s="335">
        <v>6.4000000000000001E-2</v>
      </c>
      <c r="I15" s="504">
        <v>0</v>
      </c>
    </row>
    <row r="16" spans="1:10" s="466" customFormat="1" ht="13.5" x14ac:dyDescent="0.25">
      <c r="A16" s="628">
        <v>2007</v>
      </c>
      <c r="B16" s="476"/>
      <c r="C16" s="504">
        <v>39.700000000000003</v>
      </c>
      <c r="D16" s="504">
        <v>1</v>
      </c>
      <c r="E16" s="504">
        <v>40.700000000000003</v>
      </c>
      <c r="F16" s="504">
        <v>0</v>
      </c>
      <c r="G16" s="504">
        <v>-1.8</v>
      </c>
      <c r="H16" s="335">
        <v>5.8000000000000003E-2</v>
      </c>
      <c r="I16" s="504">
        <v>-0.1</v>
      </c>
    </row>
    <row r="17" spans="1:9" s="466" customFormat="1" ht="13.5" x14ac:dyDescent="0.25">
      <c r="A17" s="628">
        <v>2006</v>
      </c>
      <c r="B17" s="476"/>
      <c r="C17" s="504">
        <v>23.7</v>
      </c>
      <c r="D17" s="504">
        <v>0</v>
      </c>
      <c r="E17" s="504">
        <v>23.7</v>
      </c>
      <c r="F17" s="504">
        <v>0</v>
      </c>
      <c r="G17" s="504">
        <v>-1.5</v>
      </c>
      <c r="H17" s="335">
        <v>0.06</v>
      </c>
      <c r="I17" s="504">
        <v>0</v>
      </c>
    </row>
    <row r="18" spans="1:9" s="466" customFormat="1" ht="13.5" x14ac:dyDescent="0.25">
      <c r="A18" s="628">
        <v>2005</v>
      </c>
      <c r="B18" s="476"/>
      <c r="C18" s="504">
        <v>30.5</v>
      </c>
      <c r="D18" s="504">
        <v>0.1</v>
      </c>
      <c r="E18" s="504">
        <v>30.6</v>
      </c>
      <c r="F18" s="504">
        <v>0</v>
      </c>
      <c r="G18" s="504">
        <v>-1</v>
      </c>
      <c r="H18" s="335">
        <v>5.8000000000000003E-2</v>
      </c>
      <c r="I18" s="504">
        <v>0</v>
      </c>
    </row>
    <row r="19" spans="1:9" s="466" customFormat="1" ht="13.5" x14ac:dyDescent="0.25">
      <c r="A19" s="482" t="s">
        <v>583</v>
      </c>
      <c r="B19" s="476"/>
      <c r="C19" s="504">
        <v>79.3</v>
      </c>
      <c r="D19" s="504">
        <v>8.1</v>
      </c>
      <c r="E19" s="504">
        <v>87.4</v>
      </c>
      <c r="F19" s="504">
        <v>0</v>
      </c>
      <c r="G19" s="504">
        <v>-1.9</v>
      </c>
      <c r="H19" s="335">
        <v>6.9000000000000006E-2</v>
      </c>
      <c r="I19" s="504">
        <v>-0.1</v>
      </c>
    </row>
    <row r="20" spans="1:9" s="466" customFormat="1" ht="14.25" thickBot="1" x14ac:dyDescent="0.3">
      <c r="A20" s="630" t="s">
        <v>370</v>
      </c>
      <c r="B20" s="476"/>
      <c r="C20" s="556">
        <v>256.89999999999998</v>
      </c>
      <c r="D20" s="556">
        <v>14.6</v>
      </c>
      <c r="E20" s="556">
        <v>271.5</v>
      </c>
      <c r="F20" s="556">
        <v>0</v>
      </c>
      <c r="G20" s="556">
        <v>-7.9</v>
      </c>
      <c r="H20" s="631">
        <v>0.06</v>
      </c>
      <c r="I20" s="556">
        <v>-0.2</v>
      </c>
    </row>
    <row r="21" spans="1:9" s="466" customFormat="1" ht="14.25" thickTop="1" x14ac:dyDescent="0.25">
      <c r="A21" s="630"/>
      <c r="B21" s="476"/>
      <c r="C21" s="653"/>
      <c r="D21" s="653"/>
      <c r="E21" s="653"/>
      <c r="F21" s="653"/>
      <c r="G21" s="653"/>
      <c r="H21" s="335"/>
      <c r="I21" s="653"/>
    </row>
    <row r="22" spans="1:9" s="466" customFormat="1" ht="13.5" x14ac:dyDescent="0.25">
      <c r="A22" s="635" t="s">
        <v>396</v>
      </c>
      <c r="B22" s="476"/>
      <c r="C22" s="653"/>
      <c r="D22" s="653"/>
      <c r="E22" s="653"/>
      <c r="F22" s="653"/>
      <c r="G22" s="653"/>
      <c r="H22" s="335"/>
      <c r="I22" s="653"/>
    </row>
    <row r="23" spans="1:9" s="466" customFormat="1" ht="13.5" x14ac:dyDescent="0.25">
      <c r="A23" s="628" t="s">
        <v>585</v>
      </c>
      <c r="B23" s="476"/>
      <c r="C23" s="51">
        <v>0</v>
      </c>
      <c r="D23" s="51">
        <v>0</v>
      </c>
      <c r="E23" s="51">
        <v>0</v>
      </c>
      <c r="F23" s="51">
        <v>0</v>
      </c>
      <c r="G23" s="51">
        <v>0</v>
      </c>
      <c r="H23" s="335">
        <v>0</v>
      </c>
      <c r="I23" s="51">
        <v>0</v>
      </c>
    </row>
    <row r="24" spans="1:9" s="466" customFormat="1" ht="13.5" x14ac:dyDescent="0.25">
      <c r="A24" s="482" t="s">
        <v>583</v>
      </c>
      <c r="B24" s="476"/>
      <c r="C24" s="504">
        <v>75.7</v>
      </c>
      <c r="D24" s="504">
        <v>5</v>
      </c>
      <c r="E24" s="504">
        <v>80.7</v>
      </c>
      <c r="F24" s="504">
        <v>0.2</v>
      </c>
      <c r="G24" s="504">
        <v>-1.9</v>
      </c>
      <c r="H24" s="335">
        <v>7.3999999999999996E-2</v>
      </c>
      <c r="I24" s="504">
        <v>0</v>
      </c>
    </row>
    <row r="25" spans="1:9" s="466" customFormat="1" ht="13.5" x14ac:dyDescent="0.25">
      <c r="A25" s="630" t="s">
        <v>397</v>
      </c>
      <c r="B25" s="476"/>
      <c r="C25" s="638">
        <v>75.7</v>
      </c>
      <c r="D25" s="638">
        <v>5</v>
      </c>
      <c r="E25" s="638">
        <v>80.7</v>
      </c>
      <c r="F25" s="638">
        <v>0.2</v>
      </c>
      <c r="G25" s="638">
        <v>-1.9</v>
      </c>
      <c r="H25" s="637">
        <v>7.3999999999999996E-2</v>
      </c>
      <c r="I25" s="638">
        <v>0</v>
      </c>
    </row>
    <row r="26" spans="1:9" s="466" customFormat="1" ht="14.25" thickBot="1" x14ac:dyDescent="0.3">
      <c r="A26" s="630" t="s">
        <v>361</v>
      </c>
      <c r="B26" s="476"/>
      <c r="C26" s="556">
        <v>332.6</v>
      </c>
      <c r="D26" s="556">
        <v>19.600000000000001</v>
      </c>
      <c r="E26" s="556">
        <v>352.2</v>
      </c>
      <c r="F26" s="556">
        <v>0.2</v>
      </c>
      <c r="G26" s="556">
        <v>-9.8000000000000007</v>
      </c>
      <c r="H26" s="631">
        <v>6.3E-2</v>
      </c>
      <c r="I26" s="556">
        <v>-0.2</v>
      </c>
    </row>
    <row r="27" spans="1:9" s="476" customFormat="1" ht="14.25" thickTop="1" x14ac:dyDescent="0.25">
      <c r="C27" s="640"/>
      <c r="D27" s="640"/>
      <c r="E27" s="640"/>
      <c r="F27" s="640"/>
      <c r="G27" s="640"/>
      <c r="H27" s="654"/>
      <c r="I27" s="640"/>
    </row>
    <row r="28" spans="1:9" s="476" customFormat="1" ht="13.5" x14ac:dyDescent="0.25">
      <c r="A28" s="642" t="s">
        <v>356</v>
      </c>
      <c r="C28" s="640"/>
      <c r="D28" s="640"/>
      <c r="E28" s="640"/>
      <c r="F28" s="640"/>
      <c r="G28" s="640"/>
      <c r="H28" s="654"/>
      <c r="I28" s="640"/>
    </row>
    <row r="29" spans="1:9" s="466" customFormat="1" ht="13.5" x14ac:dyDescent="0.25">
      <c r="A29" s="628">
        <v>2013</v>
      </c>
      <c r="B29" s="476"/>
      <c r="C29" s="51">
        <v>25.6</v>
      </c>
      <c r="D29" s="51">
        <v>-0.2</v>
      </c>
      <c r="E29" s="51">
        <v>25.4</v>
      </c>
      <c r="F29" s="51">
        <v>0</v>
      </c>
      <c r="G29" s="51">
        <v>-0.6</v>
      </c>
      <c r="H29" s="335">
        <v>3.9E-2</v>
      </c>
      <c r="I29" s="51">
        <v>0</v>
      </c>
    </row>
    <row r="30" spans="1:9" s="466" customFormat="1" ht="13.5" x14ac:dyDescent="0.25">
      <c r="A30" s="628">
        <v>2012</v>
      </c>
      <c r="B30" s="476"/>
      <c r="C30" s="504">
        <v>133</v>
      </c>
      <c r="D30" s="504">
        <v>2.5</v>
      </c>
      <c r="E30" s="504">
        <v>135.5</v>
      </c>
      <c r="F30" s="504">
        <v>0</v>
      </c>
      <c r="G30" s="504">
        <v>-2.7</v>
      </c>
      <c r="H30" s="335">
        <v>4.9000000000000002E-2</v>
      </c>
      <c r="I30" s="504">
        <v>0</v>
      </c>
    </row>
    <row r="31" spans="1:9" s="466" customFormat="1" ht="13.5" x14ac:dyDescent="0.25">
      <c r="A31" s="628">
        <v>2011</v>
      </c>
      <c r="B31" s="476"/>
      <c r="C31" s="504">
        <v>118.6</v>
      </c>
      <c r="D31" s="504">
        <v>6.8</v>
      </c>
      <c r="E31" s="504">
        <v>125.4</v>
      </c>
      <c r="F31" s="504">
        <v>0</v>
      </c>
      <c r="G31" s="504">
        <v>-0.8</v>
      </c>
      <c r="H31" s="335">
        <v>5.5E-2</v>
      </c>
      <c r="I31" s="504">
        <v>0</v>
      </c>
    </row>
    <row r="32" spans="1:9" s="466" customFormat="1" ht="13.5" x14ac:dyDescent="0.25">
      <c r="A32" s="628">
        <v>2010</v>
      </c>
      <c r="B32" s="476"/>
      <c r="C32" s="504">
        <v>1</v>
      </c>
      <c r="D32" s="504">
        <v>0</v>
      </c>
      <c r="E32" s="504">
        <v>1</v>
      </c>
      <c r="F32" s="504">
        <v>0</v>
      </c>
      <c r="G32" s="504">
        <v>0</v>
      </c>
      <c r="H32" s="335">
        <v>4.1000000000000002E-2</v>
      </c>
      <c r="I32" s="504">
        <v>0</v>
      </c>
    </row>
    <row r="33" spans="1:11" s="466" customFormat="1" ht="13.5" x14ac:dyDescent="0.25">
      <c r="A33" s="628">
        <v>2008</v>
      </c>
      <c r="B33" s="476"/>
      <c r="C33" s="504">
        <v>60.7</v>
      </c>
      <c r="D33" s="504">
        <v>7</v>
      </c>
      <c r="E33" s="504">
        <v>67.7</v>
      </c>
      <c r="F33" s="504">
        <v>1.2</v>
      </c>
      <c r="G33" s="504">
        <v>-0.1</v>
      </c>
      <c r="H33" s="335">
        <v>6.0999999999999999E-2</v>
      </c>
      <c r="I33" s="504">
        <v>0</v>
      </c>
    </row>
    <row r="34" spans="1:11" s="466" customFormat="1" ht="13.5" x14ac:dyDescent="0.25">
      <c r="A34" s="628">
        <v>2007</v>
      </c>
      <c r="B34" s="476"/>
      <c r="C34" s="504">
        <v>370.4</v>
      </c>
      <c r="D34" s="504">
        <v>60.4</v>
      </c>
      <c r="E34" s="504">
        <v>430.8</v>
      </c>
      <c r="F34" s="504">
        <v>12.8</v>
      </c>
      <c r="G34" s="504">
        <v>-0.3</v>
      </c>
      <c r="H34" s="335">
        <v>5.7000000000000002E-2</v>
      </c>
      <c r="I34" s="504">
        <v>-0.1</v>
      </c>
    </row>
    <row r="35" spans="1:11" s="466" customFormat="1" ht="13.5" x14ac:dyDescent="0.25">
      <c r="A35" s="628">
        <v>2006</v>
      </c>
      <c r="B35" s="476"/>
      <c r="C35" s="504">
        <v>171.1</v>
      </c>
      <c r="D35" s="504">
        <v>24.7</v>
      </c>
      <c r="E35" s="504">
        <v>195.8</v>
      </c>
      <c r="F35" s="504">
        <v>5.5</v>
      </c>
      <c r="G35" s="504">
        <v>-0.7</v>
      </c>
      <c r="H35" s="335">
        <v>5.8999999999999997E-2</v>
      </c>
      <c r="I35" s="504">
        <v>0</v>
      </c>
    </row>
    <row r="36" spans="1:11" s="466" customFormat="1" ht="13.5" x14ac:dyDescent="0.25">
      <c r="A36" s="628">
        <v>2005</v>
      </c>
      <c r="B36" s="476"/>
      <c r="C36" s="504">
        <v>209.4</v>
      </c>
      <c r="D36" s="504">
        <v>23.7</v>
      </c>
      <c r="E36" s="504">
        <v>233.1</v>
      </c>
      <c r="F36" s="504">
        <v>5.0999999999999996</v>
      </c>
      <c r="G36" s="504">
        <v>0</v>
      </c>
      <c r="H36" s="335">
        <v>5.3999999999999999E-2</v>
      </c>
      <c r="I36" s="504">
        <v>0</v>
      </c>
    </row>
    <row r="37" spans="1:11" s="466" customFormat="1" ht="13.5" x14ac:dyDescent="0.25">
      <c r="A37" s="482" t="s">
        <v>583</v>
      </c>
      <c r="B37" s="476"/>
      <c r="C37" s="504">
        <v>50.9</v>
      </c>
      <c r="D37" s="504">
        <v>1.9</v>
      </c>
      <c r="E37" s="504">
        <v>52.8</v>
      </c>
      <c r="F37" s="504">
        <v>0.1</v>
      </c>
      <c r="G37" s="504">
        <v>-1.2</v>
      </c>
      <c r="H37" s="335">
        <v>6.4000000000000001E-2</v>
      </c>
      <c r="I37" s="504">
        <v>0</v>
      </c>
    </row>
    <row r="38" spans="1:11" s="466" customFormat="1" ht="13.5" x14ac:dyDescent="0.25">
      <c r="A38" s="630" t="s">
        <v>371</v>
      </c>
      <c r="B38" s="476"/>
      <c r="C38" s="557">
        <v>1140.7</v>
      </c>
      <c r="D38" s="557">
        <v>126.8</v>
      </c>
      <c r="E38" s="557">
        <v>1267.5</v>
      </c>
      <c r="F38" s="557">
        <v>24.7</v>
      </c>
      <c r="G38" s="557">
        <v>-6.4</v>
      </c>
      <c r="H38" s="637">
        <v>5.6000000000000001E-2</v>
      </c>
      <c r="I38" s="557">
        <v>-0.1</v>
      </c>
    </row>
    <row r="39" spans="1:11" s="466" customFormat="1" ht="14.25" thickBot="1" x14ac:dyDescent="0.3">
      <c r="A39" s="630" t="s">
        <v>362</v>
      </c>
      <c r="B39" s="476"/>
      <c r="C39" s="556">
        <v>1140.7</v>
      </c>
      <c r="D39" s="556">
        <v>126.8</v>
      </c>
      <c r="E39" s="556">
        <v>1267.5</v>
      </c>
      <c r="F39" s="556">
        <v>24.7</v>
      </c>
      <c r="G39" s="556">
        <v>-6.4</v>
      </c>
      <c r="H39" s="631">
        <v>5.6000000000000001E-2</v>
      </c>
      <c r="I39" s="556">
        <v>-0.1</v>
      </c>
      <c r="K39" s="486"/>
    </row>
    <row r="40" spans="1:11" s="466" customFormat="1" ht="14.25" thickTop="1" x14ac:dyDescent="0.25">
      <c r="A40" s="630"/>
      <c r="B40" s="476"/>
      <c r="C40" s="51"/>
      <c r="D40" s="51"/>
      <c r="E40" s="51"/>
      <c r="F40" s="51"/>
      <c r="G40" s="51"/>
      <c r="H40" s="335"/>
      <c r="I40" s="51"/>
      <c r="K40" s="486"/>
    </row>
    <row r="41" spans="1:11" s="466" customFormat="1" ht="14.25" thickBot="1" x14ac:dyDescent="0.3">
      <c r="A41" s="630" t="s">
        <v>363</v>
      </c>
      <c r="B41" s="476"/>
      <c r="C41" s="556">
        <v>1473.3</v>
      </c>
      <c r="D41" s="556">
        <v>146.4</v>
      </c>
      <c r="E41" s="556">
        <v>1619.7</v>
      </c>
      <c r="F41" s="556">
        <v>24.9</v>
      </c>
      <c r="G41" s="556">
        <v>-16.2</v>
      </c>
      <c r="H41" s="631">
        <v>5.8000000000000003E-2</v>
      </c>
      <c r="I41" s="556">
        <v>-0.3</v>
      </c>
    </row>
    <row r="42" spans="1:11" ht="14.25" thickTop="1" x14ac:dyDescent="0.25">
      <c r="A42" s="482"/>
      <c r="B42" s="482"/>
      <c r="C42" s="640"/>
      <c r="D42" s="640"/>
      <c r="E42" s="640"/>
      <c r="F42" s="482"/>
      <c r="G42" s="482"/>
      <c r="H42" s="482"/>
      <c r="I42" s="482"/>
    </row>
    <row r="43" spans="1:11" x14ac:dyDescent="0.2">
      <c r="A43" s="482"/>
      <c r="B43" s="482"/>
      <c r="C43" s="482"/>
      <c r="D43" s="482"/>
      <c r="E43" s="482"/>
      <c r="F43" s="482"/>
      <c r="G43" s="482"/>
      <c r="H43" s="482"/>
      <c r="I43" s="482"/>
    </row>
    <row r="44" spans="1:11" s="486" customFormat="1" x14ac:dyDescent="0.2">
      <c r="A44" s="824" t="s">
        <v>384</v>
      </c>
      <c r="B44" s="825"/>
      <c r="C44" s="825"/>
      <c r="D44" s="825"/>
      <c r="E44" s="825"/>
      <c r="F44" s="825"/>
      <c r="G44" s="825"/>
      <c r="H44" s="825"/>
      <c r="I44" s="825"/>
    </row>
    <row r="45" spans="1:11" s="486" customFormat="1" x14ac:dyDescent="0.2">
      <c r="A45" s="647"/>
      <c r="B45" s="647"/>
      <c r="C45" s="647"/>
      <c r="D45" s="647"/>
      <c r="E45" s="647"/>
      <c r="F45" s="647"/>
      <c r="G45" s="647"/>
      <c r="H45" s="647"/>
      <c r="I45" s="647"/>
    </row>
    <row r="46" spans="1:11" s="486" customFormat="1" x14ac:dyDescent="0.2">
      <c r="A46" s="647"/>
      <c r="B46" s="647"/>
      <c r="C46" s="647"/>
      <c r="D46" s="647"/>
      <c r="E46" s="647"/>
      <c r="F46" s="647"/>
      <c r="G46" s="647"/>
      <c r="H46" s="647"/>
      <c r="I46" s="686" t="s">
        <v>403</v>
      </c>
    </row>
    <row r="47" spans="1:11" s="486" customFormat="1" ht="14.25" x14ac:dyDescent="0.2">
      <c r="A47" s="647"/>
      <c r="B47" s="647"/>
      <c r="C47" s="647"/>
      <c r="D47" s="647"/>
      <c r="E47" s="647"/>
      <c r="F47" s="647"/>
      <c r="G47" s="647"/>
      <c r="H47" s="647"/>
      <c r="I47" s="687" t="s">
        <v>404</v>
      </c>
    </row>
    <row r="48" spans="1:11" s="486" customFormat="1" ht="38.25" x14ac:dyDescent="0.2">
      <c r="A48" s="650" t="s">
        <v>367</v>
      </c>
      <c r="B48" s="650" t="s">
        <v>359</v>
      </c>
      <c r="C48" s="650" t="s">
        <v>350</v>
      </c>
      <c r="D48" s="650" t="s">
        <v>393</v>
      </c>
      <c r="E48" s="650" t="s">
        <v>400</v>
      </c>
      <c r="F48" s="650" t="s">
        <v>351</v>
      </c>
      <c r="G48" s="650" t="s">
        <v>352</v>
      </c>
      <c r="H48" s="650" t="s">
        <v>353</v>
      </c>
      <c r="I48" s="650" t="s">
        <v>584</v>
      </c>
    </row>
    <row r="49" spans="1:9" s="486" customFormat="1" x14ac:dyDescent="0.2">
      <c r="A49" s="627"/>
      <c r="B49" s="627"/>
      <c r="C49" s="627"/>
      <c r="D49" s="627"/>
      <c r="E49" s="627"/>
      <c r="F49" s="627"/>
      <c r="G49" s="627"/>
      <c r="H49" s="627"/>
      <c r="I49" s="627"/>
    </row>
    <row r="50" spans="1:9" s="466" customFormat="1" ht="13.5" x14ac:dyDescent="0.25">
      <c r="A50" s="628" t="s">
        <v>586</v>
      </c>
      <c r="B50" s="507">
        <v>2006</v>
      </c>
      <c r="C50" s="51">
        <v>48.8</v>
      </c>
      <c r="D50" s="51">
        <v>7.5</v>
      </c>
      <c r="E50" s="51">
        <v>56.3</v>
      </c>
      <c r="F50" s="51">
        <v>1.2</v>
      </c>
      <c r="G50" s="51">
        <v>0</v>
      </c>
      <c r="H50" s="335">
        <v>5.8999999999999997E-2</v>
      </c>
      <c r="I50" s="51">
        <v>0</v>
      </c>
    </row>
    <row r="51" spans="1:9" s="466" customFormat="1" ht="13.5" x14ac:dyDescent="0.25">
      <c r="A51" s="628" t="s">
        <v>586</v>
      </c>
      <c r="B51" s="507">
        <v>2007</v>
      </c>
      <c r="C51" s="504">
        <v>48.3</v>
      </c>
      <c r="D51" s="504">
        <v>7.5</v>
      </c>
      <c r="E51" s="504">
        <v>55.8</v>
      </c>
      <c r="F51" s="504">
        <v>1.8</v>
      </c>
      <c r="G51" s="504">
        <v>0</v>
      </c>
      <c r="H51" s="335">
        <v>5.0999999999999997E-2</v>
      </c>
      <c r="I51" s="504">
        <v>0</v>
      </c>
    </row>
    <row r="52" spans="1:9" s="466" customFormat="1" ht="13.5" x14ac:dyDescent="0.25">
      <c r="A52" s="628" t="s">
        <v>587</v>
      </c>
      <c r="B52" s="507">
        <v>2005</v>
      </c>
      <c r="C52" s="504">
        <v>44.7</v>
      </c>
      <c r="D52" s="504">
        <v>9.8000000000000007</v>
      </c>
      <c r="E52" s="504">
        <v>54.5</v>
      </c>
      <c r="F52" s="504">
        <v>0.3</v>
      </c>
      <c r="G52" s="504">
        <v>0</v>
      </c>
      <c r="H52" s="335">
        <v>5.6000000000000001E-2</v>
      </c>
      <c r="I52" s="504">
        <v>0</v>
      </c>
    </row>
    <row r="53" spans="1:9" s="466" customFormat="1" ht="13.5" x14ac:dyDescent="0.25">
      <c r="A53" s="628" t="s">
        <v>588</v>
      </c>
      <c r="B53" s="507">
        <v>2012</v>
      </c>
      <c r="C53" s="504">
        <v>43.1</v>
      </c>
      <c r="D53" s="504">
        <v>0.8</v>
      </c>
      <c r="E53" s="504">
        <v>43.9</v>
      </c>
      <c r="F53" s="504">
        <v>0</v>
      </c>
      <c r="G53" s="504">
        <v>-0.9</v>
      </c>
      <c r="H53" s="335">
        <v>4.7E-2</v>
      </c>
      <c r="I53" s="504">
        <v>0</v>
      </c>
    </row>
    <row r="54" spans="1:9" s="466" customFormat="1" ht="13.5" x14ac:dyDescent="0.25">
      <c r="A54" s="628" t="s">
        <v>589</v>
      </c>
      <c r="B54" s="507">
        <v>2006</v>
      </c>
      <c r="C54" s="504">
        <v>39.4</v>
      </c>
      <c r="D54" s="504">
        <v>5.7</v>
      </c>
      <c r="E54" s="504">
        <v>45.1</v>
      </c>
      <c r="F54" s="504">
        <v>0.6</v>
      </c>
      <c r="G54" s="504">
        <v>0</v>
      </c>
      <c r="H54" s="335">
        <v>0.06</v>
      </c>
      <c r="I54" s="504">
        <v>0</v>
      </c>
    </row>
    <row r="55" spans="1:9" s="466" customFormat="1" ht="13.5" x14ac:dyDescent="0.25">
      <c r="A55" s="628" t="s">
        <v>580</v>
      </c>
      <c r="B55" s="507">
        <v>2007</v>
      </c>
      <c r="C55" s="504">
        <v>36.799999999999997</v>
      </c>
      <c r="D55" s="504">
        <v>0.9</v>
      </c>
      <c r="E55" s="504">
        <v>37.700000000000003</v>
      </c>
      <c r="F55" s="504">
        <v>0</v>
      </c>
      <c r="G55" s="504">
        <v>-1.8</v>
      </c>
      <c r="H55" s="335">
        <v>5.7000000000000002E-2</v>
      </c>
      <c r="I55" s="504">
        <v>0</v>
      </c>
    </row>
    <row r="56" spans="1:9" s="466" customFormat="1" ht="13.5" x14ac:dyDescent="0.25">
      <c r="A56" s="628" t="s">
        <v>586</v>
      </c>
      <c r="B56" s="507">
        <v>2007</v>
      </c>
      <c r="C56" s="504">
        <v>35.799999999999997</v>
      </c>
      <c r="D56" s="504">
        <v>6.9</v>
      </c>
      <c r="E56" s="504">
        <v>42.7</v>
      </c>
      <c r="F56" s="504">
        <v>0.8</v>
      </c>
      <c r="G56" s="504">
        <v>0</v>
      </c>
      <c r="H56" s="335">
        <v>5.8999999999999997E-2</v>
      </c>
      <c r="I56" s="504">
        <v>-0.1</v>
      </c>
    </row>
    <row r="57" spans="1:9" s="466" customFormat="1" ht="13.5" x14ac:dyDescent="0.25">
      <c r="A57" s="628" t="s">
        <v>590</v>
      </c>
      <c r="B57" s="507">
        <v>2007</v>
      </c>
      <c r="C57" s="504">
        <v>34.200000000000003</v>
      </c>
      <c r="D57" s="504">
        <v>4.7</v>
      </c>
      <c r="E57" s="504">
        <v>38.9</v>
      </c>
      <c r="F57" s="504">
        <v>0.1</v>
      </c>
      <c r="G57" s="504">
        <v>0</v>
      </c>
      <c r="H57" s="335">
        <v>5.7000000000000002E-2</v>
      </c>
      <c r="I57" s="504">
        <v>0</v>
      </c>
    </row>
    <row r="58" spans="1:9" s="486" customFormat="1" x14ac:dyDescent="0.2">
      <c r="A58" s="628" t="s">
        <v>580</v>
      </c>
      <c r="B58" s="507">
        <v>2011</v>
      </c>
      <c r="C58" s="504">
        <v>33.200000000000003</v>
      </c>
      <c r="D58" s="504">
        <v>1.8</v>
      </c>
      <c r="E58" s="504">
        <v>35</v>
      </c>
      <c r="F58" s="504">
        <v>0</v>
      </c>
      <c r="G58" s="504">
        <v>-0.7</v>
      </c>
      <c r="H58" s="335">
        <v>4.7E-2</v>
      </c>
      <c r="I58" s="504">
        <v>0</v>
      </c>
    </row>
    <row r="59" spans="1:9" x14ac:dyDescent="0.2">
      <c r="A59" s="628" t="s">
        <v>586</v>
      </c>
      <c r="B59" s="507">
        <v>2007</v>
      </c>
      <c r="C59" s="504">
        <v>33.1</v>
      </c>
      <c r="D59" s="504">
        <v>8.9</v>
      </c>
      <c r="E59" s="504">
        <v>42</v>
      </c>
      <c r="F59" s="504">
        <v>3.4</v>
      </c>
      <c r="G59" s="504">
        <v>0</v>
      </c>
      <c r="H59" s="335">
        <v>5.7000000000000002E-2</v>
      </c>
      <c r="I59" s="504">
        <v>0</v>
      </c>
    </row>
    <row r="60" spans="1:9" x14ac:dyDescent="0.2">
      <c r="A60" s="482"/>
      <c r="B60" s="482"/>
      <c r="C60" s="482"/>
      <c r="D60" s="482"/>
      <c r="E60" s="504"/>
      <c r="F60" s="482"/>
      <c r="G60" s="482"/>
      <c r="H60" s="482"/>
      <c r="I60" s="482"/>
    </row>
    <row r="61" spans="1:9" ht="13.5" thickBot="1" x14ac:dyDescent="0.25">
      <c r="A61" s="651" t="s">
        <v>8</v>
      </c>
      <c r="B61" s="482"/>
      <c r="C61" s="652">
        <v>397.4</v>
      </c>
      <c r="D61" s="652">
        <v>54.5</v>
      </c>
      <c r="E61" s="652">
        <v>451.9</v>
      </c>
      <c r="F61" s="652">
        <v>8.1999999999999993</v>
      </c>
      <c r="G61" s="652">
        <v>-3.4</v>
      </c>
      <c r="H61" s="639">
        <v>0</v>
      </c>
      <c r="I61" s="652">
        <v>-0.1</v>
      </c>
    </row>
    <row r="62" spans="1:9" ht="13.5" thickTop="1" x14ac:dyDescent="0.2">
      <c r="A62" s="482"/>
      <c r="B62" s="482"/>
      <c r="C62" s="482"/>
      <c r="D62" s="482"/>
      <c r="E62" s="482"/>
      <c r="F62" s="482"/>
      <c r="G62" s="482"/>
      <c r="H62" s="482"/>
      <c r="I62" s="482"/>
    </row>
    <row r="63" spans="1:9" x14ac:dyDescent="0.2">
      <c r="A63" s="482"/>
      <c r="B63" s="482"/>
      <c r="C63" s="482"/>
      <c r="D63" s="482"/>
      <c r="E63" s="482"/>
      <c r="F63" s="482"/>
      <c r="G63" s="482"/>
      <c r="H63" s="482"/>
      <c r="I63" s="482"/>
    </row>
    <row r="64" spans="1:9" x14ac:dyDescent="0.2">
      <c r="A64" s="482"/>
      <c r="B64" s="482"/>
      <c r="C64" s="482"/>
      <c r="D64" s="482"/>
      <c r="E64" s="482"/>
      <c r="F64" s="482"/>
      <c r="G64" s="482"/>
      <c r="H64" s="482"/>
      <c r="I64" s="482"/>
    </row>
    <row r="65" spans="1:12" ht="17.25" customHeight="1" x14ac:dyDescent="0.25">
      <c r="A65" s="482" t="s">
        <v>405</v>
      </c>
      <c r="B65" s="476"/>
      <c r="C65" s="476"/>
      <c r="D65" s="476"/>
      <c r="E65" s="476"/>
      <c r="F65" s="476"/>
      <c r="G65" s="476"/>
      <c r="H65" s="476"/>
      <c r="I65" s="476"/>
      <c r="J65" s="466"/>
      <c r="K65" s="466"/>
      <c r="L65" s="466"/>
    </row>
    <row r="66" spans="1:12" ht="45" customHeight="1" x14ac:dyDescent="0.2">
      <c r="A66" s="817" t="s">
        <v>406</v>
      </c>
      <c r="B66" s="817"/>
      <c r="C66" s="817"/>
      <c r="D66" s="817"/>
      <c r="E66" s="817"/>
      <c r="F66" s="817"/>
      <c r="G66" s="817"/>
      <c r="H66" s="817"/>
      <c r="I66" s="817"/>
      <c r="J66" s="508"/>
      <c r="K66" s="508"/>
      <c r="L66" s="508"/>
    </row>
    <row r="67" spans="1:12" x14ac:dyDescent="0.2">
      <c r="A67" s="482"/>
      <c r="B67" s="482"/>
      <c r="C67" s="482"/>
      <c r="D67" s="482"/>
      <c r="E67" s="482"/>
      <c r="F67" s="482"/>
      <c r="G67" s="482"/>
      <c r="H67" s="482"/>
      <c r="I67" s="482"/>
    </row>
    <row r="68" spans="1:12" x14ac:dyDescent="0.2">
      <c r="A68" s="628"/>
      <c r="B68" s="507"/>
      <c r="C68" s="482"/>
      <c r="D68" s="482"/>
      <c r="E68" s="482"/>
      <c r="F68" s="482"/>
      <c r="G68" s="482"/>
      <c r="H68" s="482"/>
      <c r="I68" s="482"/>
    </row>
    <row r="69" spans="1:12" x14ac:dyDescent="0.2">
      <c r="A69" s="628"/>
      <c r="B69" s="507"/>
      <c r="C69" s="482"/>
      <c r="D69" s="482"/>
      <c r="E69" s="482"/>
      <c r="F69" s="482"/>
      <c r="G69" s="482"/>
      <c r="H69" s="482"/>
      <c r="I69" s="482"/>
    </row>
    <row r="70" spans="1:12" x14ac:dyDescent="0.2">
      <c r="A70" s="628"/>
      <c r="B70" s="507"/>
      <c r="C70" s="482"/>
      <c r="D70" s="482"/>
      <c r="E70" s="482"/>
      <c r="F70" s="482"/>
      <c r="G70" s="482"/>
      <c r="H70" s="482"/>
      <c r="I70" s="482"/>
    </row>
  </sheetData>
  <mergeCells count="8">
    <mergeCell ref="A66:I66"/>
    <mergeCell ref="A6:I6"/>
    <mergeCell ref="A44:I44"/>
    <mergeCell ref="A1:I1"/>
    <mergeCell ref="A2:I2"/>
    <mergeCell ref="A4:I4"/>
    <mergeCell ref="A5:I5"/>
    <mergeCell ref="A3:I3"/>
  </mergeCells>
  <conditionalFormatting sqref="C42:E42 C27:I28">
    <cfRule type="cellIs" dxfId="1" priority="1" operator="notBetween">
      <formula>-1</formula>
      <formula>1</formula>
    </cfRule>
  </conditionalFormatting>
  <pageMargins left="0.5" right="0.25" top="1" bottom="1" header="0.5" footer="0.5"/>
  <pageSetup scale="60"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showGridLines="0" zoomScale="80" zoomScaleNormal="80" workbookViewId="0">
      <selection sqref="A1:I1"/>
    </sheetView>
  </sheetViews>
  <sheetFormatPr defaultRowHeight="13.5" x14ac:dyDescent="0.25"/>
  <cols>
    <col min="1" max="1" width="31.140625" style="466" customWidth="1"/>
    <col min="2" max="3" width="13.7109375" style="466" customWidth="1"/>
    <col min="4" max="4" width="13.85546875" style="466" customWidth="1"/>
    <col min="5" max="5" width="2.5703125" style="466" customWidth="1"/>
    <col min="6" max="6" width="1.28515625" style="466" customWidth="1"/>
    <col min="7" max="7" width="11.42578125" style="466" customWidth="1"/>
    <col min="8" max="8" width="11" style="466" customWidth="1"/>
    <col min="9" max="9" width="13.7109375" style="466" customWidth="1"/>
    <col min="10" max="10" width="19.140625" style="466" customWidth="1"/>
    <col min="11" max="11" width="16.28515625" style="466" bestFit="1" customWidth="1"/>
    <col min="12" max="12" width="10.5703125" style="466" customWidth="1"/>
    <col min="13" max="13" width="16" style="466" bestFit="1" customWidth="1"/>
    <col min="14" max="14" width="9.42578125" style="466" customWidth="1"/>
    <col min="15" max="15" width="14.28515625" style="466" bestFit="1" customWidth="1"/>
    <col min="16" max="16" width="10.42578125" style="466" customWidth="1"/>
    <col min="17" max="17" width="10.5703125" style="466" customWidth="1"/>
    <col min="18" max="19" width="10.42578125" style="466" customWidth="1"/>
    <col min="20" max="20" width="10.140625" style="466" customWidth="1"/>
    <col min="21" max="21" width="21.7109375" style="466" customWidth="1"/>
    <col min="22" max="22" width="16.5703125" style="466" bestFit="1" customWidth="1"/>
    <col min="23" max="23" width="17.7109375" style="466" bestFit="1" customWidth="1"/>
    <col min="24" max="24" width="14" style="466" bestFit="1" customWidth="1"/>
    <col min="25" max="26" width="16.5703125" style="466" bestFit="1" customWidth="1"/>
    <col min="27" max="27" width="15" style="466" bestFit="1" customWidth="1"/>
    <col min="28" max="28" width="4.7109375" style="466" bestFit="1" customWidth="1"/>
    <col min="29" max="29" width="15" style="466" bestFit="1" customWidth="1"/>
    <col min="30" max="257" width="9.140625" style="466"/>
    <col min="258" max="258" width="11" style="466" customWidth="1"/>
    <col min="259" max="259" width="19.85546875" style="466" customWidth="1"/>
    <col min="260" max="260" width="15.85546875" style="466" customWidth="1"/>
    <col min="261" max="261" width="9" style="466" customWidth="1"/>
    <col min="262" max="262" width="8.140625" style="466" customWidth="1"/>
    <col min="263" max="263" width="7.85546875" style="466" customWidth="1"/>
    <col min="264" max="264" width="8.7109375" style="466" customWidth="1"/>
    <col min="265" max="265" width="13.7109375" style="466" customWidth="1"/>
    <col min="266" max="266" width="19.140625" style="466" customWidth="1"/>
    <col min="267" max="267" width="16.28515625" style="466" bestFit="1" customWidth="1"/>
    <col min="268" max="268" width="10.5703125" style="466" customWidth="1"/>
    <col min="269" max="269" width="16" style="466" bestFit="1" customWidth="1"/>
    <col min="270" max="270" width="9.42578125" style="466" customWidth="1"/>
    <col min="271" max="271" width="14.28515625" style="466" bestFit="1" customWidth="1"/>
    <col min="272" max="272" width="10.42578125" style="466" customWidth="1"/>
    <col min="273" max="273" width="10.5703125" style="466" customWidth="1"/>
    <col min="274" max="275" width="10.42578125" style="466" customWidth="1"/>
    <col min="276" max="276" width="10.140625" style="466" customWidth="1"/>
    <col min="277" max="277" width="21.7109375" style="466" customWidth="1"/>
    <col min="278" max="278" width="16.5703125" style="466" bestFit="1" customWidth="1"/>
    <col min="279" max="279" width="17.7109375" style="466" bestFit="1" customWidth="1"/>
    <col min="280" max="280" width="14" style="466" bestFit="1" customWidth="1"/>
    <col min="281" max="282" width="16.5703125" style="466" bestFit="1" customWidth="1"/>
    <col min="283" max="283" width="15" style="466" bestFit="1" customWidth="1"/>
    <col min="284" max="284" width="4.7109375" style="466" bestFit="1" customWidth="1"/>
    <col min="285" max="285" width="15" style="466" bestFit="1" customWidth="1"/>
    <col min="286" max="513" width="9.140625" style="466"/>
    <col min="514" max="514" width="11" style="466" customWidth="1"/>
    <col min="515" max="515" width="19.85546875" style="466" customWidth="1"/>
    <col min="516" max="516" width="15.85546875" style="466" customWidth="1"/>
    <col min="517" max="517" width="9" style="466" customWidth="1"/>
    <col min="518" max="518" width="8.140625" style="466" customWidth="1"/>
    <col min="519" max="519" width="7.85546875" style="466" customWidth="1"/>
    <col min="520" max="520" width="8.7109375" style="466" customWidth="1"/>
    <col min="521" max="521" width="13.7109375" style="466" customWidth="1"/>
    <col min="522" max="522" width="19.140625" style="466" customWidth="1"/>
    <col min="523" max="523" width="16.28515625" style="466" bestFit="1" customWidth="1"/>
    <col min="524" max="524" width="10.5703125" style="466" customWidth="1"/>
    <col min="525" max="525" width="16" style="466" bestFit="1" customWidth="1"/>
    <col min="526" max="526" width="9.42578125" style="466" customWidth="1"/>
    <col min="527" max="527" width="14.28515625" style="466" bestFit="1" customWidth="1"/>
    <col min="528" max="528" width="10.42578125" style="466" customWidth="1"/>
    <col min="529" max="529" width="10.5703125" style="466" customWidth="1"/>
    <col min="530" max="531" width="10.42578125" style="466" customWidth="1"/>
    <col min="532" max="532" width="10.140625" style="466" customWidth="1"/>
    <col min="533" max="533" width="21.7109375" style="466" customWidth="1"/>
    <col min="534" max="534" width="16.5703125" style="466" bestFit="1" customWidth="1"/>
    <col min="535" max="535" width="17.7109375" style="466" bestFit="1" customWidth="1"/>
    <col min="536" max="536" width="14" style="466" bestFit="1" customWidth="1"/>
    <col min="537" max="538" width="16.5703125" style="466" bestFit="1" customWidth="1"/>
    <col min="539" max="539" width="15" style="466" bestFit="1" customWidth="1"/>
    <col min="540" max="540" width="4.7109375" style="466" bestFit="1" customWidth="1"/>
    <col min="541" max="541" width="15" style="466" bestFit="1" customWidth="1"/>
    <col min="542" max="769" width="9.140625" style="466"/>
    <col min="770" max="770" width="11" style="466" customWidth="1"/>
    <col min="771" max="771" width="19.85546875" style="466" customWidth="1"/>
    <col min="772" max="772" width="15.85546875" style="466" customWidth="1"/>
    <col min="773" max="773" width="9" style="466" customWidth="1"/>
    <col min="774" max="774" width="8.140625" style="466" customWidth="1"/>
    <col min="775" max="775" width="7.85546875" style="466" customWidth="1"/>
    <col min="776" max="776" width="8.7109375" style="466" customWidth="1"/>
    <col min="777" max="777" width="13.7109375" style="466" customWidth="1"/>
    <col min="778" max="778" width="19.140625" style="466" customWidth="1"/>
    <col min="779" max="779" width="16.28515625" style="466" bestFit="1" customWidth="1"/>
    <col min="780" max="780" width="10.5703125" style="466" customWidth="1"/>
    <col min="781" max="781" width="16" style="466" bestFit="1" customWidth="1"/>
    <col min="782" max="782" width="9.42578125" style="466" customWidth="1"/>
    <col min="783" max="783" width="14.28515625" style="466" bestFit="1" customWidth="1"/>
    <col min="784" max="784" width="10.42578125" style="466" customWidth="1"/>
    <col min="785" max="785" width="10.5703125" style="466" customWidth="1"/>
    <col min="786" max="787" width="10.42578125" style="466" customWidth="1"/>
    <col min="788" max="788" width="10.140625" style="466" customWidth="1"/>
    <col min="789" max="789" width="21.7109375" style="466" customWidth="1"/>
    <col min="790" max="790" width="16.5703125" style="466" bestFit="1" customWidth="1"/>
    <col min="791" max="791" width="17.7109375" style="466" bestFit="1" customWidth="1"/>
    <col min="792" max="792" width="14" style="466" bestFit="1" customWidth="1"/>
    <col min="793" max="794" width="16.5703125" style="466" bestFit="1" customWidth="1"/>
    <col min="795" max="795" width="15" style="466" bestFit="1" customWidth="1"/>
    <col min="796" max="796" width="4.7109375" style="466" bestFit="1" customWidth="1"/>
    <col min="797" max="797" width="15" style="466" bestFit="1" customWidth="1"/>
    <col min="798" max="1025" width="9.140625" style="466"/>
    <col min="1026" max="1026" width="11" style="466" customWidth="1"/>
    <col min="1027" max="1027" width="19.85546875" style="466" customWidth="1"/>
    <col min="1028" max="1028" width="15.85546875" style="466" customWidth="1"/>
    <col min="1029" max="1029" width="9" style="466" customWidth="1"/>
    <col min="1030" max="1030" width="8.140625" style="466" customWidth="1"/>
    <col min="1031" max="1031" width="7.85546875" style="466" customWidth="1"/>
    <col min="1032" max="1032" width="8.7109375" style="466" customWidth="1"/>
    <col min="1033" max="1033" width="13.7109375" style="466" customWidth="1"/>
    <col min="1034" max="1034" width="19.140625" style="466" customWidth="1"/>
    <col min="1035" max="1035" width="16.28515625" style="466" bestFit="1" customWidth="1"/>
    <col min="1036" max="1036" width="10.5703125" style="466" customWidth="1"/>
    <col min="1037" max="1037" width="16" style="466" bestFit="1" customWidth="1"/>
    <col min="1038" max="1038" width="9.42578125" style="466" customWidth="1"/>
    <col min="1039" max="1039" width="14.28515625" style="466" bestFit="1" customWidth="1"/>
    <col min="1040" max="1040" width="10.42578125" style="466" customWidth="1"/>
    <col min="1041" max="1041" width="10.5703125" style="466" customWidth="1"/>
    <col min="1042" max="1043" width="10.42578125" style="466" customWidth="1"/>
    <col min="1044" max="1044" width="10.140625" style="466" customWidth="1"/>
    <col min="1045" max="1045" width="21.7109375" style="466" customWidth="1"/>
    <col min="1046" max="1046" width="16.5703125" style="466" bestFit="1" customWidth="1"/>
    <col min="1047" max="1047" width="17.7109375" style="466" bestFit="1" customWidth="1"/>
    <col min="1048" max="1048" width="14" style="466" bestFit="1" customWidth="1"/>
    <col min="1049" max="1050" width="16.5703125" style="466" bestFit="1" customWidth="1"/>
    <col min="1051" max="1051" width="15" style="466" bestFit="1" customWidth="1"/>
    <col min="1052" max="1052" width="4.7109375" style="466" bestFit="1" customWidth="1"/>
    <col min="1053" max="1053" width="15" style="466" bestFit="1" customWidth="1"/>
    <col min="1054" max="1281" width="9.140625" style="466"/>
    <col min="1282" max="1282" width="11" style="466" customWidth="1"/>
    <col min="1283" max="1283" width="19.85546875" style="466" customWidth="1"/>
    <col min="1284" max="1284" width="15.85546875" style="466" customWidth="1"/>
    <col min="1285" max="1285" width="9" style="466" customWidth="1"/>
    <col min="1286" max="1286" width="8.140625" style="466" customWidth="1"/>
    <col min="1287" max="1287" width="7.85546875" style="466" customWidth="1"/>
    <col min="1288" max="1288" width="8.7109375" style="466" customWidth="1"/>
    <col min="1289" max="1289" width="13.7109375" style="466" customWidth="1"/>
    <col min="1290" max="1290" width="19.140625" style="466" customWidth="1"/>
    <col min="1291" max="1291" width="16.28515625" style="466" bestFit="1" customWidth="1"/>
    <col min="1292" max="1292" width="10.5703125" style="466" customWidth="1"/>
    <col min="1293" max="1293" width="16" style="466" bestFit="1" customWidth="1"/>
    <col min="1294" max="1294" width="9.42578125" style="466" customWidth="1"/>
    <col min="1295" max="1295" width="14.28515625" style="466" bestFit="1" customWidth="1"/>
    <col min="1296" max="1296" width="10.42578125" style="466" customWidth="1"/>
    <col min="1297" max="1297" width="10.5703125" style="466" customWidth="1"/>
    <col min="1298" max="1299" width="10.42578125" style="466" customWidth="1"/>
    <col min="1300" max="1300" width="10.140625" style="466" customWidth="1"/>
    <col min="1301" max="1301" width="21.7109375" style="466" customWidth="1"/>
    <col min="1302" max="1302" width="16.5703125" style="466" bestFit="1" customWidth="1"/>
    <col min="1303" max="1303" width="17.7109375" style="466" bestFit="1" customWidth="1"/>
    <col min="1304" max="1304" width="14" style="466" bestFit="1" customWidth="1"/>
    <col min="1305" max="1306" width="16.5703125" style="466" bestFit="1" customWidth="1"/>
    <col min="1307" max="1307" width="15" style="466" bestFit="1" customWidth="1"/>
    <col min="1308" max="1308" width="4.7109375" style="466" bestFit="1" customWidth="1"/>
    <col min="1309" max="1309" width="15" style="466" bestFit="1" customWidth="1"/>
    <col min="1310" max="1537" width="9.140625" style="466"/>
    <col min="1538" max="1538" width="11" style="466" customWidth="1"/>
    <col min="1539" max="1539" width="19.85546875" style="466" customWidth="1"/>
    <col min="1540" max="1540" width="15.85546875" style="466" customWidth="1"/>
    <col min="1541" max="1541" width="9" style="466" customWidth="1"/>
    <col min="1542" max="1542" width="8.140625" style="466" customWidth="1"/>
    <col min="1543" max="1543" width="7.85546875" style="466" customWidth="1"/>
    <col min="1544" max="1544" width="8.7109375" style="466" customWidth="1"/>
    <col min="1545" max="1545" width="13.7109375" style="466" customWidth="1"/>
    <col min="1546" max="1546" width="19.140625" style="466" customWidth="1"/>
    <col min="1547" max="1547" width="16.28515625" style="466" bestFit="1" customWidth="1"/>
    <col min="1548" max="1548" width="10.5703125" style="466" customWidth="1"/>
    <col min="1549" max="1549" width="16" style="466" bestFit="1" customWidth="1"/>
    <col min="1550" max="1550" width="9.42578125" style="466" customWidth="1"/>
    <col min="1551" max="1551" width="14.28515625" style="466" bestFit="1" customWidth="1"/>
    <col min="1552" max="1552" width="10.42578125" style="466" customWidth="1"/>
    <col min="1553" max="1553" width="10.5703125" style="466" customWidth="1"/>
    <col min="1554" max="1555" width="10.42578125" style="466" customWidth="1"/>
    <col min="1556" max="1556" width="10.140625" style="466" customWidth="1"/>
    <col min="1557" max="1557" width="21.7109375" style="466" customWidth="1"/>
    <col min="1558" max="1558" width="16.5703125" style="466" bestFit="1" customWidth="1"/>
    <col min="1559" max="1559" width="17.7109375" style="466" bestFit="1" customWidth="1"/>
    <col min="1560" max="1560" width="14" style="466" bestFit="1" customWidth="1"/>
    <col min="1561" max="1562" width="16.5703125" style="466" bestFit="1" customWidth="1"/>
    <col min="1563" max="1563" width="15" style="466" bestFit="1" customWidth="1"/>
    <col min="1564" max="1564" width="4.7109375" style="466" bestFit="1" customWidth="1"/>
    <col min="1565" max="1565" width="15" style="466" bestFit="1" customWidth="1"/>
    <col min="1566" max="1793" width="9.140625" style="466"/>
    <col min="1794" max="1794" width="11" style="466" customWidth="1"/>
    <col min="1795" max="1795" width="19.85546875" style="466" customWidth="1"/>
    <col min="1796" max="1796" width="15.85546875" style="466" customWidth="1"/>
    <col min="1797" max="1797" width="9" style="466" customWidth="1"/>
    <col min="1798" max="1798" width="8.140625" style="466" customWidth="1"/>
    <col min="1799" max="1799" width="7.85546875" style="466" customWidth="1"/>
    <col min="1800" max="1800" width="8.7109375" style="466" customWidth="1"/>
    <col min="1801" max="1801" width="13.7109375" style="466" customWidth="1"/>
    <col min="1802" max="1802" width="19.140625" style="466" customWidth="1"/>
    <col min="1803" max="1803" width="16.28515625" style="466" bestFit="1" customWidth="1"/>
    <col min="1804" max="1804" width="10.5703125" style="466" customWidth="1"/>
    <col min="1805" max="1805" width="16" style="466" bestFit="1" customWidth="1"/>
    <col min="1806" max="1806" width="9.42578125" style="466" customWidth="1"/>
    <col min="1807" max="1807" width="14.28515625" style="466" bestFit="1" customWidth="1"/>
    <col min="1808" max="1808" width="10.42578125" style="466" customWidth="1"/>
    <col min="1809" max="1809" width="10.5703125" style="466" customWidth="1"/>
    <col min="1810" max="1811" width="10.42578125" style="466" customWidth="1"/>
    <col min="1812" max="1812" width="10.140625" style="466" customWidth="1"/>
    <col min="1813" max="1813" width="21.7109375" style="466" customWidth="1"/>
    <col min="1814" max="1814" width="16.5703125" style="466" bestFit="1" customWidth="1"/>
    <col min="1815" max="1815" width="17.7109375" style="466" bestFit="1" customWidth="1"/>
    <col min="1816" max="1816" width="14" style="466" bestFit="1" customWidth="1"/>
    <col min="1817" max="1818" width="16.5703125" style="466" bestFit="1" customWidth="1"/>
    <col min="1819" max="1819" width="15" style="466" bestFit="1" customWidth="1"/>
    <col min="1820" max="1820" width="4.7109375" style="466" bestFit="1" customWidth="1"/>
    <col min="1821" max="1821" width="15" style="466" bestFit="1" customWidth="1"/>
    <col min="1822" max="2049" width="9.140625" style="466"/>
    <col min="2050" max="2050" width="11" style="466" customWidth="1"/>
    <col min="2051" max="2051" width="19.85546875" style="466" customWidth="1"/>
    <col min="2052" max="2052" width="15.85546875" style="466" customWidth="1"/>
    <col min="2053" max="2053" width="9" style="466" customWidth="1"/>
    <col min="2054" max="2054" width="8.140625" style="466" customWidth="1"/>
    <col min="2055" max="2055" width="7.85546875" style="466" customWidth="1"/>
    <col min="2056" max="2056" width="8.7109375" style="466" customWidth="1"/>
    <col min="2057" max="2057" width="13.7109375" style="466" customWidth="1"/>
    <col min="2058" max="2058" width="19.140625" style="466" customWidth="1"/>
    <col min="2059" max="2059" width="16.28515625" style="466" bestFit="1" customWidth="1"/>
    <col min="2060" max="2060" width="10.5703125" style="466" customWidth="1"/>
    <col min="2061" max="2061" width="16" style="466" bestFit="1" customWidth="1"/>
    <col min="2062" max="2062" width="9.42578125" style="466" customWidth="1"/>
    <col min="2063" max="2063" width="14.28515625" style="466" bestFit="1" customWidth="1"/>
    <col min="2064" max="2064" width="10.42578125" style="466" customWidth="1"/>
    <col min="2065" max="2065" width="10.5703125" style="466" customWidth="1"/>
    <col min="2066" max="2067" width="10.42578125" style="466" customWidth="1"/>
    <col min="2068" max="2068" width="10.140625" style="466" customWidth="1"/>
    <col min="2069" max="2069" width="21.7109375" style="466" customWidth="1"/>
    <col min="2070" max="2070" width="16.5703125" style="466" bestFit="1" customWidth="1"/>
    <col min="2071" max="2071" width="17.7109375" style="466" bestFit="1" customWidth="1"/>
    <col min="2072" max="2072" width="14" style="466" bestFit="1" customWidth="1"/>
    <col min="2073" max="2074" width="16.5703125" style="466" bestFit="1" customWidth="1"/>
    <col min="2075" max="2075" width="15" style="466" bestFit="1" customWidth="1"/>
    <col min="2076" max="2076" width="4.7109375" style="466" bestFit="1" customWidth="1"/>
    <col min="2077" max="2077" width="15" style="466" bestFit="1" customWidth="1"/>
    <col min="2078" max="2305" width="9.140625" style="466"/>
    <col min="2306" max="2306" width="11" style="466" customWidth="1"/>
    <col min="2307" max="2307" width="19.85546875" style="466" customWidth="1"/>
    <col min="2308" max="2308" width="15.85546875" style="466" customWidth="1"/>
    <col min="2309" max="2309" width="9" style="466" customWidth="1"/>
    <col min="2310" max="2310" width="8.140625" style="466" customWidth="1"/>
    <col min="2311" max="2311" width="7.85546875" style="466" customWidth="1"/>
    <col min="2312" max="2312" width="8.7109375" style="466" customWidth="1"/>
    <col min="2313" max="2313" width="13.7109375" style="466" customWidth="1"/>
    <col min="2314" max="2314" width="19.140625" style="466" customWidth="1"/>
    <col min="2315" max="2315" width="16.28515625" style="466" bestFit="1" customWidth="1"/>
    <col min="2316" max="2316" width="10.5703125" style="466" customWidth="1"/>
    <col min="2317" max="2317" width="16" style="466" bestFit="1" customWidth="1"/>
    <col min="2318" max="2318" width="9.42578125" style="466" customWidth="1"/>
    <col min="2319" max="2319" width="14.28515625" style="466" bestFit="1" customWidth="1"/>
    <col min="2320" max="2320" width="10.42578125" style="466" customWidth="1"/>
    <col min="2321" max="2321" width="10.5703125" style="466" customWidth="1"/>
    <col min="2322" max="2323" width="10.42578125" style="466" customWidth="1"/>
    <col min="2324" max="2324" width="10.140625" style="466" customWidth="1"/>
    <col min="2325" max="2325" width="21.7109375" style="466" customWidth="1"/>
    <col min="2326" max="2326" width="16.5703125" style="466" bestFit="1" customWidth="1"/>
    <col min="2327" max="2327" width="17.7109375" style="466" bestFit="1" customWidth="1"/>
    <col min="2328" max="2328" width="14" style="466" bestFit="1" customWidth="1"/>
    <col min="2329" max="2330" width="16.5703125" style="466" bestFit="1" customWidth="1"/>
    <col min="2331" max="2331" width="15" style="466" bestFit="1" customWidth="1"/>
    <col min="2332" max="2332" width="4.7109375" style="466" bestFit="1" customWidth="1"/>
    <col min="2333" max="2333" width="15" style="466" bestFit="1" customWidth="1"/>
    <col min="2334" max="2561" width="9.140625" style="466"/>
    <col min="2562" max="2562" width="11" style="466" customWidth="1"/>
    <col min="2563" max="2563" width="19.85546875" style="466" customWidth="1"/>
    <col min="2564" max="2564" width="15.85546875" style="466" customWidth="1"/>
    <col min="2565" max="2565" width="9" style="466" customWidth="1"/>
    <col min="2566" max="2566" width="8.140625" style="466" customWidth="1"/>
    <col min="2567" max="2567" width="7.85546875" style="466" customWidth="1"/>
    <col min="2568" max="2568" width="8.7109375" style="466" customWidth="1"/>
    <col min="2569" max="2569" width="13.7109375" style="466" customWidth="1"/>
    <col min="2570" max="2570" width="19.140625" style="466" customWidth="1"/>
    <col min="2571" max="2571" width="16.28515625" style="466" bestFit="1" customWidth="1"/>
    <col min="2572" max="2572" width="10.5703125" style="466" customWidth="1"/>
    <col min="2573" max="2573" width="16" style="466" bestFit="1" customWidth="1"/>
    <col min="2574" max="2574" width="9.42578125" style="466" customWidth="1"/>
    <col min="2575" max="2575" width="14.28515625" style="466" bestFit="1" customWidth="1"/>
    <col min="2576" max="2576" width="10.42578125" style="466" customWidth="1"/>
    <col min="2577" max="2577" width="10.5703125" style="466" customWidth="1"/>
    <col min="2578" max="2579" width="10.42578125" style="466" customWidth="1"/>
    <col min="2580" max="2580" width="10.140625" style="466" customWidth="1"/>
    <col min="2581" max="2581" width="21.7109375" style="466" customWidth="1"/>
    <col min="2582" max="2582" width="16.5703125" style="466" bestFit="1" customWidth="1"/>
    <col min="2583" max="2583" width="17.7109375" style="466" bestFit="1" customWidth="1"/>
    <col min="2584" max="2584" width="14" style="466" bestFit="1" customWidth="1"/>
    <col min="2585" max="2586" width="16.5703125" style="466" bestFit="1" customWidth="1"/>
    <col min="2587" max="2587" width="15" style="466" bestFit="1" customWidth="1"/>
    <col min="2588" max="2588" width="4.7109375" style="466" bestFit="1" customWidth="1"/>
    <col min="2589" max="2589" width="15" style="466" bestFit="1" customWidth="1"/>
    <col min="2590" max="2817" width="9.140625" style="466"/>
    <col min="2818" max="2818" width="11" style="466" customWidth="1"/>
    <col min="2819" max="2819" width="19.85546875" style="466" customWidth="1"/>
    <col min="2820" max="2820" width="15.85546875" style="466" customWidth="1"/>
    <col min="2821" max="2821" width="9" style="466" customWidth="1"/>
    <col min="2822" max="2822" width="8.140625" style="466" customWidth="1"/>
    <col min="2823" max="2823" width="7.85546875" style="466" customWidth="1"/>
    <col min="2824" max="2824" width="8.7109375" style="466" customWidth="1"/>
    <col min="2825" max="2825" width="13.7109375" style="466" customWidth="1"/>
    <col min="2826" max="2826" width="19.140625" style="466" customWidth="1"/>
    <col min="2827" max="2827" width="16.28515625" style="466" bestFit="1" customWidth="1"/>
    <col min="2828" max="2828" width="10.5703125" style="466" customWidth="1"/>
    <col min="2829" max="2829" width="16" style="466" bestFit="1" customWidth="1"/>
    <col min="2830" max="2830" width="9.42578125" style="466" customWidth="1"/>
    <col min="2831" max="2831" width="14.28515625" style="466" bestFit="1" customWidth="1"/>
    <col min="2832" max="2832" width="10.42578125" style="466" customWidth="1"/>
    <col min="2833" max="2833" width="10.5703125" style="466" customWidth="1"/>
    <col min="2834" max="2835" width="10.42578125" style="466" customWidth="1"/>
    <col min="2836" max="2836" width="10.140625" style="466" customWidth="1"/>
    <col min="2837" max="2837" width="21.7109375" style="466" customWidth="1"/>
    <col min="2838" max="2838" width="16.5703125" style="466" bestFit="1" customWidth="1"/>
    <col min="2839" max="2839" width="17.7109375" style="466" bestFit="1" customWidth="1"/>
    <col min="2840" max="2840" width="14" style="466" bestFit="1" customWidth="1"/>
    <col min="2841" max="2842" width="16.5703125" style="466" bestFit="1" customWidth="1"/>
    <col min="2843" max="2843" width="15" style="466" bestFit="1" customWidth="1"/>
    <col min="2844" max="2844" width="4.7109375" style="466" bestFit="1" customWidth="1"/>
    <col min="2845" max="2845" width="15" style="466" bestFit="1" customWidth="1"/>
    <col min="2846" max="3073" width="9.140625" style="466"/>
    <col min="3074" max="3074" width="11" style="466" customWidth="1"/>
    <col min="3075" max="3075" width="19.85546875" style="466" customWidth="1"/>
    <col min="3076" max="3076" width="15.85546875" style="466" customWidth="1"/>
    <col min="3077" max="3077" width="9" style="466" customWidth="1"/>
    <col min="3078" max="3078" width="8.140625" style="466" customWidth="1"/>
    <col min="3079" max="3079" width="7.85546875" style="466" customWidth="1"/>
    <col min="3080" max="3080" width="8.7109375" style="466" customWidth="1"/>
    <col min="3081" max="3081" width="13.7109375" style="466" customWidth="1"/>
    <col min="3082" max="3082" width="19.140625" style="466" customWidth="1"/>
    <col min="3083" max="3083" width="16.28515625" style="466" bestFit="1" customWidth="1"/>
    <col min="3084" max="3084" width="10.5703125" style="466" customWidth="1"/>
    <col min="3085" max="3085" width="16" style="466" bestFit="1" customWidth="1"/>
    <col min="3086" max="3086" width="9.42578125" style="466" customWidth="1"/>
    <col min="3087" max="3087" width="14.28515625" style="466" bestFit="1" customWidth="1"/>
    <col min="3088" max="3088" width="10.42578125" style="466" customWidth="1"/>
    <col min="3089" max="3089" width="10.5703125" style="466" customWidth="1"/>
    <col min="3090" max="3091" width="10.42578125" style="466" customWidth="1"/>
    <col min="3092" max="3092" width="10.140625" style="466" customWidth="1"/>
    <col min="3093" max="3093" width="21.7109375" style="466" customWidth="1"/>
    <col min="3094" max="3094" width="16.5703125" style="466" bestFit="1" customWidth="1"/>
    <col min="3095" max="3095" width="17.7109375" style="466" bestFit="1" customWidth="1"/>
    <col min="3096" max="3096" width="14" style="466" bestFit="1" customWidth="1"/>
    <col min="3097" max="3098" width="16.5703125" style="466" bestFit="1" customWidth="1"/>
    <col min="3099" max="3099" width="15" style="466" bestFit="1" customWidth="1"/>
    <col min="3100" max="3100" width="4.7109375" style="466" bestFit="1" customWidth="1"/>
    <col min="3101" max="3101" width="15" style="466" bestFit="1" customWidth="1"/>
    <col min="3102" max="3329" width="9.140625" style="466"/>
    <col min="3330" max="3330" width="11" style="466" customWidth="1"/>
    <col min="3331" max="3331" width="19.85546875" style="466" customWidth="1"/>
    <col min="3332" max="3332" width="15.85546875" style="466" customWidth="1"/>
    <col min="3333" max="3333" width="9" style="466" customWidth="1"/>
    <col min="3334" max="3334" width="8.140625" style="466" customWidth="1"/>
    <col min="3335" max="3335" width="7.85546875" style="466" customWidth="1"/>
    <col min="3336" max="3336" width="8.7109375" style="466" customWidth="1"/>
    <col min="3337" max="3337" width="13.7109375" style="466" customWidth="1"/>
    <col min="3338" max="3338" width="19.140625" style="466" customWidth="1"/>
    <col min="3339" max="3339" width="16.28515625" style="466" bestFit="1" customWidth="1"/>
    <col min="3340" max="3340" width="10.5703125" style="466" customWidth="1"/>
    <col min="3341" max="3341" width="16" style="466" bestFit="1" customWidth="1"/>
    <col min="3342" max="3342" width="9.42578125" style="466" customWidth="1"/>
    <col min="3343" max="3343" width="14.28515625" style="466" bestFit="1" customWidth="1"/>
    <col min="3344" max="3344" width="10.42578125" style="466" customWidth="1"/>
    <col min="3345" max="3345" width="10.5703125" style="466" customWidth="1"/>
    <col min="3346" max="3347" width="10.42578125" style="466" customWidth="1"/>
    <col min="3348" max="3348" width="10.140625" style="466" customWidth="1"/>
    <col min="3349" max="3349" width="21.7109375" style="466" customWidth="1"/>
    <col min="3350" max="3350" width="16.5703125" style="466" bestFit="1" customWidth="1"/>
    <col min="3351" max="3351" width="17.7109375" style="466" bestFit="1" customWidth="1"/>
    <col min="3352" max="3352" width="14" style="466" bestFit="1" customWidth="1"/>
    <col min="3353" max="3354" width="16.5703125" style="466" bestFit="1" customWidth="1"/>
    <col min="3355" max="3355" width="15" style="466" bestFit="1" customWidth="1"/>
    <col min="3356" max="3356" width="4.7109375" style="466" bestFit="1" customWidth="1"/>
    <col min="3357" max="3357" width="15" style="466" bestFit="1" customWidth="1"/>
    <col min="3358" max="3585" width="9.140625" style="466"/>
    <col min="3586" max="3586" width="11" style="466" customWidth="1"/>
    <col min="3587" max="3587" width="19.85546875" style="466" customWidth="1"/>
    <col min="3588" max="3588" width="15.85546875" style="466" customWidth="1"/>
    <col min="3589" max="3589" width="9" style="466" customWidth="1"/>
    <col min="3590" max="3590" width="8.140625" style="466" customWidth="1"/>
    <col min="3591" max="3591" width="7.85546875" style="466" customWidth="1"/>
    <col min="3592" max="3592" width="8.7109375" style="466" customWidth="1"/>
    <col min="3593" max="3593" width="13.7109375" style="466" customWidth="1"/>
    <col min="3594" max="3594" width="19.140625" style="466" customWidth="1"/>
    <col min="3595" max="3595" width="16.28515625" style="466" bestFit="1" customWidth="1"/>
    <col min="3596" max="3596" width="10.5703125" style="466" customWidth="1"/>
    <col min="3597" max="3597" width="16" style="466" bestFit="1" customWidth="1"/>
    <col min="3598" max="3598" width="9.42578125" style="466" customWidth="1"/>
    <col min="3599" max="3599" width="14.28515625" style="466" bestFit="1" customWidth="1"/>
    <col min="3600" max="3600" width="10.42578125" style="466" customWidth="1"/>
    <col min="3601" max="3601" width="10.5703125" style="466" customWidth="1"/>
    <col min="3602" max="3603" width="10.42578125" style="466" customWidth="1"/>
    <col min="3604" max="3604" width="10.140625" style="466" customWidth="1"/>
    <col min="3605" max="3605" width="21.7109375" style="466" customWidth="1"/>
    <col min="3606" max="3606" width="16.5703125" style="466" bestFit="1" customWidth="1"/>
    <col min="3607" max="3607" width="17.7109375" style="466" bestFit="1" customWidth="1"/>
    <col min="3608" max="3608" width="14" style="466" bestFit="1" customWidth="1"/>
    <col min="3609" max="3610" width="16.5703125" style="466" bestFit="1" customWidth="1"/>
    <col min="3611" max="3611" width="15" style="466" bestFit="1" customWidth="1"/>
    <col min="3612" max="3612" width="4.7109375" style="466" bestFit="1" customWidth="1"/>
    <col min="3613" max="3613" width="15" style="466" bestFit="1" customWidth="1"/>
    <col min="3614" max="3841" width="9.140625" style="466"/>
    <col min="3842" max="3842" width="11" style="466" customWidth="1"/>
    <col min="3843" max="3843" width="19.85546875" style="466" customWidth="1"/>
    <col min="3844" max="3844" width="15.85546875" style="466" customWidth="1"/>
    <col min="3845" max="3845" width="9" style="466" customWidth="1"/>
    <col min="3846" max="3846" width="8.140625" style="466" customWidth="1"/>
    <col min="3847" max="3847" width="7.85546875" style="466" customWidth="1"/>
    <col min="3848" max="3848" width="8.7109375" style="466" customWidth="1"/>
    <col min="3849" max="3849" width="13.7109375" style="466" customWidth="1"/>
    <col min="3850" max="3850" width="19.140625" style="466" customWidth="1"/>
    <col min="3851" max="3851" width="16.28515625" style="466" bestFit="1" customWidth="1"/>
    <col min="3852" max="3852" width="10.5703125" style="466" customWidth="1"/>
    <col min="3853" max="3853" width="16" style="466" bestFit="1" customWidth="1"/>
    <col min="3854" max="3854" width="9.42578125" style="466" customWidth="1"/>
    <col min="3855" max="3855" width="14.28515625" style="466" bestFit="1" customWidth="1"/>
    <col min="3856" max="3856" width="10.42578125" style="466" customWidth="1"/>
    <col min="3857" max="3857" width="10.5703125" style="466" customWidth="1"/>
    <col min="3858" max="3859" width="10.42578125" style="466" customWidth="1"/>
    <col min="3860" max="3860" width="10.140625" style="466" customWidth="1"/>
    <col min="3861" max="3861" width="21.7109375" style="466" customWidth="1"/>
    <col min="3862" max="3862" width="16.5703125" style="466" bestFit="1" customWidth="1"/>
    <col min="3863" max="3863" width="17.7109375" style="466" bestFit="1" customWidth="1"/>
    <col min="3864" max="3864" width="14" style="466" bestFit="1" customWidth="1"/>
    <col min="3865" max="3866" width="16.5703125" style="466" bestFit="1" customWidth="1"/>
    <col min="3867" max="3867" width="15" style="466" bestFit="1" customWidth="1"/>
    <col min="3868" max="3868" width="4.7109375" style="466" bestFit="1" customWidth="1"/>
    <col min="3869" max="3869" width="15" style="466" bestFit="1" customWidth="1"/>
    <col min="3870" max="4097" width="9.140625" style="466"/>
    <col min="4098" max="4098" width="11" style="466" customWidth="1"/>
    <col min="4099" max="4099" width="19.85546875" style="466" customWidth="1"/>
    <col min="4100" max="4100" width="15.85546875" style="466" customWidth="1"/>
    <col min="4101" max="4101" width="9" style="466" customWidth="1"/>
    <col min="4102" max="4102" width="8.140625" style="466" customWidth="1"/>
    <col min="4103" max="4103" width="7.85546875" style="466" customWidth="1"/>
    <col min="4104" max="4104" width="8.7109375" style="466" customWidth="1"/>
    <col min="4105" max="4105" width="13.7109375" style="466" customWidth="1"/>
    <col min="4106" max="4106" width="19.140625" style="466" customWidth="1"/>
    <col min="4107" max="4107" width="16.28515625" style="466" bestFit="1" customWidth="1"/>
    <col min="4108" max="4108" width="10.5703125" style="466" customWidth="1"/>
    <col min="4109" max="4109" width="16" style="466" bestFit="1" customWidth="1"/>
    <col min="4110" max="4110" width="9.42578125" style="466" customWidth="1"/>
    <col min="4111" max="4111" width="14.28515625" style="466" bestFit="1" customWidth="1"/>
    <col min="4112" max="4112" width="10.42578125" style="466" customWidth="1"/>
    <col min="4113" max="4113" width="10.5703125" style="466" customWidth="1"/>
    <col min="4114" max="4115" width="10.42578125" style="466" customWidth="1"/>
    <col min="4116" max="4116" width="10.140625" style="466" customWidth="1"/>
    <col min="4117" max="4117" width="21.7109375" style="466" customWidth="1"/>
    <col min="4118" max="4118" width="16.5703125" style="466" bestFit="1" customWidth="1"/>
    <col min="4119" max="4119" width="17.7109375" style="466" bestFit="1" customWidth="1"/>
    <col min="4120" max="4120" width="14" style="466" bestFit="1" customWidth="1"/>
    <col min="4121" max="4122" width="16.5703125" style="466" bestFit="1" customWidth="1"/>
    <col min="4123" max="4123" width="15" style="466" bestFit="1" customWidth="1"/>
    <col min="4124" max="4124" width="4.7109375" style="466" bestFit="1" customWidth="1"/>
    <col min="4125" max="4125" width="15" style="466" bestFit="1" customWidth="1"/>
    <col min="4126" max="4353" width="9.140625" style="466"/>
    <col min="4354" max="4354" width="11" style="466" customWidth="1"/>
    <col min="4355" max="4355" width="19.85546875" style="466" customWidth="1"/>
    <col min="4356" max="4356" width="15.85546875" style="466" customWidth="1"/>
    <col min="4357" max="4357" width="9" style="466" customWidth="1"/>
    <col min="4358" max="4358" width="8.140625" style="466" customWidth="1"/>
    <col min="4359" max="4359" width="7.85546875" style="466" customWidth="1"/>
    <col min="4360" max="4360" width="8.7109375" style="466" customWidth="1"/>
    <col min="4361" max="4361" width="13.7109375" style="466" customWidth="1"/>
    <col min="4362" max="4362" width="19.140625" style="466" customWidth="1"/>
    <col min="4363" max="4363" width="16.28515625" style="466" bestFit="1" customWidth="1"/>
    <col min="4364" max="4364" width="10.5703125" style="466" customWidth="1"/>
    <col min="4365" max="4365" width="16" style="466" bestFit="1" customWidth="1"/>
    <col min="4366" max="4366" width="9.42578125" style="466" customWidth="1"/>
    <col min="4367" max="4367" width="14.28515625" style="466" bestFit="1" customWidth="1"/>
    <col min="4368" max="4368" width="10.42578125" style="466" customWidth="1"/>
    <col min="4369" max="4369" width="10.5703125" style="466" customWidth="1"/>
    <col min="4370" max="4371" width="10.42578125" style="466" customWidth="1"/>
    <col min="4372" max="4372" width="10.140625" style="466" customWidth="1"/>
    <col min="4373" max="4373" width="21.7109375" style="466" customWidth="1"/>
    <col min="4374" max="4374" width="16.5703125" style="466" bestFit="1" customWidth="1"/>
    <col min="4375" max="4375" width="17.7109375" style="466" bestFit="1" customWidth="1"/>
    <col min="4376" max="4376" width="14" style="466" bestFit="1" customWidth="1"/>
    <col min="4377" max="4378" width="16.5703125" style="466" bestFit="1" customWidth="1"/>
    <col min="4379" max="4379" width="15" style="466" bestFit="1" customWidth="1"/>
    <col min="4380" max="4380" width="4.7109375" style="466" bestFit="1" customWidth="1"/>
    <col min="4381" max="4381" width="15" style="466" bestFit="1" customWidth="1"/>
    <col min="4382" max="4609" width="9.140625" style="466"/>
    <col min="4610" max="4610" width="11" style="466" customWidth="1"/>
    <col min="4611" max="4611" width="19.85546875" style="466" customWidth="1"/>
    <col min="4612" max="4612" width="15.85546875" style="466" customWidth="1"/>
    <col min="4613" max="4613" width="9" style="466" customWidth="1"/>
    <col min="4614" max="4614" width="8.140625" style="466" customWidth="1"/>
    <col min="4615" max="4615" width="7.85546875" style="466" customWidth="1"/>
    <col min="4616" max="4616" width="8.7109375" style="466" customWidth="1"/>
    <col min="4617" max="4617" width="13.7109375" style="466" customWidth="1"/>
    <col min="4618" max="4618" width="19.140625" style="466" customWidth="1"/>
    <col min="4619" max="4619" width="16.28515625" style="466" bestFit="1" customWidth="1"/>
    <col min="4620" max="4620" width="10.5703125" style="466" customWidth="1"/>
    <col min="4621" max="4621" width="16" style="466" bestFit="1" customWidth="1"/>
    <col min="4622" max="4622" width="9.42578125" style="466" customWidth="1"/>
    <col min="4623" max="4623" width="14.28515625" style="466" bestFit="1" customWidth="1"/>
    <col min="4624" max="4624" width="10.42578125" style="466" customWidth="1"/>
    <col min="4625" max="4625" width="10.5703125" style="466" customWidth="1"/>
    <col min="4626" max="4627" width="10.42578125" style="466" customWidth="1"/>
    <col min="4628" max="4628" width="10.140625" style="466" customWidth="1"/>
    <col min="4629" max="4629" width="21.7109375" style="466" customWidth="1"/>
    <col min="4630" max="4630" width="16.5703125" style="466" bestFit="1" customWidth="1"/>
    <col min="4631" max="4631" width="17.7109375" style="466" bestFit="1" customWidth="1"/>
    <col min="4632" max="4632" width="14" style="466" bestFit="1" customWidth="1"/>
    <col min="4633" max="4634" width="16.5703125" style="466" bestFit="1" customWidth="1"/>
    <col min="4635" max="4635" width="15" style="466" bestFit="1" customWidth="1"/>
    <col min="4636" max="4636" width="4.7109375" style="466" bestFit="1" customWidth="1"/>
    <col min="4637" max="4637" width="15" style="466" bestFit="1" customWidth="1"/>
    <col min="4638" max="4865" width="9.140625" style="466"/>
    <col min="4866" max="4866" width="11" style="466" customWidth="1"/>
    <col min="4867" max="4867" width="19.85546875" style="466" customWidth="1"/>
    <col min="4868" max="4868" width="15.85546875" style="466" customWidth="1"/>
    <col min="4869" max="4869" width="9" style="466" customWidth="1"/>
    <col min="4870" max="4870" width="8.140625" style="466" customWidth="1"/>
    <col min="4871" max="4871" width="7.85546875" style="466" customWidth="1"/>
    <col min="4872" max="4872" width="8.7109375" style="466" customWidth="1"/>
    <col min="4873" max="4873" width="13.7109375" style="466" customWidth="1"/>
    <col min="4874" max="4874" width="19.140625" style="466" customWidth="1"/>
    <col min="4875" max="4875" width="16.28515625" style="466" bestFit="1" customWidth="1"/>
    <col min="4876" max="4876" width="10.5703125" style="466" customWidth="1"/>
    <col min="4877" max="4877" width="16" style="466" bestFit="1" customWidth="1"/>
    <col min="4878" max="4878" width="9.42578125" style="466" customWidth="1"/>
    <col min="4879" max="4879" width="14.28515625" style="466" bestFit="1" customWidth="1"/>
    <col min="4880" max="4880" width="10.42578125" style="466" customWidth="1"/>
    <col min="4881" max="4881" width="10.5703125" style="466" customWidth="1"/>
    <col min="4882" max="4883" width="10.42578125" style="466" customWidth="1"/>
    <col min="4884" max="4884" width="10.140625" style="466" customWidth="1"/>
    <col min="4885" max="4885" width="21.7109375" style="466" customWidth="1"/>
    <col min="4886" max="4886" width="16.5703125" style="466" bestFit="1" customWidth="1"/>
    <col min="4887" max="4887" width="17.7109375" style="466" bestFit="1" customWidth="1"/>
    <col min="4888" max="4888" width="14" style="466" bestFit="1" customWidth="1"/>
    <col min="4889" max="4890" width="16.5703125" style="466" bestFit="1" customWidth="1"/>
    <col min="4891" max="4891" width="15" style="466" bestFit="1" customWidth="1"/>
    <col min="4892" max="4892" width="4.7109375" style="466" bestFit="1" customWidth="1"/>
    <col min="4893" max="4893" width="15" style="466" bestFit="1" customWidth="1"/>
    <col min="4894" max="5121" width="9.140625" style="466"/>
    <col min="5122" max="5122" width="11" style="466" customWidth="1"/>
    <col min="5123" max="5123" width="19.85546875" style="466" customWidth="1"/>
    <col min="5124" max="5124" width="15.85546875" style="466" customWidth="1"/>
    <col min="5125" max="5125" width="9" style="466" customWidth="1"/>
    <col min="5126" max="5126" width="8.140625" style="466" customWidth="1"/>
    <col min="5127" max="5127" width="7.85546875" style="466" customWidth="1"/>
    <col min="5128" max="5128" width="8.7109375" style="466" customWidth="1"/>
    <col min="5129" max="5129" width="13.7109375" style="466" customWidth="1"/>
    <col min="5130" max="5130" width="19.140625" style="466" customWidth="1"/>
    <col min="5131" max="5131" width="16.28515625" style="466" bestFit="1" customWidth="1"/>
    <col min="5132" max="5132" width="10.5703125" style="466" customWidth="1"/>
    <col min="5133" max="5133" width="16" style="466" bestFit="1" customWidth="1"/>
    <col min="5134" max="5134" width="9.42578125" style="466" customWidth="1"/>
    <col min="5135" max="5135" width="14.28515625" style="466" bestFit="1" customWidth="1"/>
    <col min="5136" max="5136" width="10.42578125" style="466" customWidth="1"/>
    <col min="5137" max="5137" width="10.5703125" style="466" customWidth="1"/>
    <col min="5138" max="5139" width="10.42578125" style="466" customWidth="1"/>
    <col min="5140" max="5140" width="10.140625" style="466" customWidth="1"/>
    <col min="5141" max="5141" width="21.7109375" style="466" customWidth="1"/>
    <col min="5142" max="5142" width="16.5703125" style="466" bestFit="1" customWidth="1"/>
    <col min="5143" max="5143" width="17.7109375" style="466" bestFit="1" customWidth="1"/>
    <col min="5144" max="5144" width="14" style="466" bestFit="1" customWidth="1"/>
    <col min="5145" max="5146" width="16.5703125" style="466" bestFit="1" customWidth="1"/>
    <col min="5147" max="5147" width="15" style="466" bestFit="1" customWidth="1"/>
    <col min="5148" max="5148" width="4.7109375" style="466" bestFit="1" customWidth="1"/>
    <col min="5149" max="5149" width="15" style="466" bestFit="1" customWidth="1"/>
    <col min="5150" max="5377" width="9.140625" style="466"/>
    <col min="5378" max="5378" width="11" style="466" customWidth="1"/>
    <col min="5379" max="5379" width="19.85546875" style="466" customWidth="1"/>
    <col min="5380" max="5380" width="15.85546875" style="466" customWidth="1"/>
    <col min="5381" max="5381" width="9" style="466" customWidth="1"/>
    <col min="5382" max="5382" width="8.140625" style="466" customWidth="1"/>
    <col min="5383" max="5383" width="7.85546875" style="466" customWidth="1"/>
    <col min="5384" max="5384" width="8.7109375" style="466" customWidth="1"/>
    <col min="5385" max="5385" width="13.7109375" style="466" customWidth="1"/>
    <col min="5386" max="5386" width="19.140625" style="466" customWidth="1"/>
    <col min="5387" max="5387" width="16.28515625" style="466" bestFit="1" customWidth="1"/>
    <col min="5388" max="5388" width="10.5703125" style="466" customWidth="1"/>
    <col min="5389" max="5389" width="16" style="466" bestFit="1" customWidth="1"/>
    <col min="5390" max="5390" width="9.42578125" style="466" customWidth="1"/>
    <col min="5391" max="5391" width="14.28515625" style="466" bestFit="1" customWidth="1"/>
    <col min="5392" max="5392" width="10.42578125" style="466" customWidth="1"/>
    <col min="5393" max="5393" width="10.5703125" style="466" customWidth="1"/>
    <col min="5394" max="5395" width="10.42578125" style="466" customWidth="1"/>
    <col min="5396" max="5396" width="10.140625" style="466" customWidth="1"/>
    <col min="5397" max="5397" width="21.7109375" style="466" customWidth="1"/>
    <col min="5398" max="5398" width="16.5703125" style="466" bestFit="1" customWidth="1"/>
    <col min="5399" max="5399" width="17.7109375" style="466" bestFit="1" customWidth="1"/>
    <col min="5400" max="5400" width="14" style="466" bestFit="1" customWidth="1"/>
    <col min="5401" max="5402" width="16.5703125" style="466" bestFit="1" customWidth="1"/>
    <col min="5403" max="5403" width="15" style="466" bestFit="1" customWidth="1"/>
    <col min="5404" max="5404" width="4.7109375" style="466" bestFit="1" customWidth="1"/>
    <col min="5405" max="5405" width="15" style="466" bestFit="1" customWidth="1"/>
    <col min="5406" max="5633" width="9.140625" style="466"/>
    <col min="5634" max="5634" width="11" style="466" customWidth="1"/>
    <col min="5635" max="5635" width="19.85546875" style="466" customWidth="1"/>
    <col min="5636" max="5636" width="15.85546875" style="466" customWidth="1"/>
    <col min="5637" max="5637" width="9" style="466" customWidth="1"/>
    <col min="5638" max="5638" width="8.140625" style="466" customWidth="1"/>
    <col min="5639" max="5639" width="7.85546875" style="466" customWidth="1"/>
    <col min="5640" max="5640" width="8.7109375" style="466" customWidth="1"/>
    <col min="5641" max="5641" width="13.7109375" style="466" customWidth="1"/>
    <col min="5642" max="5642" width="19.140625" style="466" customWidth="1"/>
    <col min="5643" max="5643" width="16.28515625" style="466" bestFit="1" customWidth="1"/>
    <col min="5644" max="5644" width="10.5703125" style="466" customWidth="1"/>
    <col min="5645" max="5645" width="16" style="466" bestFit="1" customWidth="1"/>
    <col min="5646" max="5646" width="9.42578125" style="466" customWidth="1"/>
    <col min="5647" max="5647" width="14.28515625" style="466" bestFit="1" customWidth="1"/>
    <col min="5648" max="5648" width="10.42578125" style="466" customWidth="1"/>
    <col min="5649" max="5649" width="10.5703125" style="466" customWidth="1"/>
    <col min="5650" max="5651" width="10.42578125" style="466" customWidth="1"/>
    <col min="5652" max="5652" width="10.140625" style="466" customWidth="1"/>
    <col min="5653" max="5653" width="21.7109375" style="466" customWidth="1"/>
    <col min="5654" max="5654" width="16.5703125" style="466" bestFit="1" customWidth="1"/>
    <col min="5655" max="5655" width="17.7109375" style="466" bestFit="1" customWidth="1"/>
    <col min="5656" max="5656" width="14" style="466" bestFit="1" customWidth="1"/>
    <col min="5657" max="5658" width="16.5703125" style="466" bestFit="1" customWidth="1"/>
    <col min="5659" max="5659" width="15" style="466" bestFit="1" customWidth="1"/>
    <col min="5660" max="5660" width="4.7109375" style="466" bestFit="1" customWidth="1"/>
    <col min="5661" max="5661" width="15" style="466" bestFit="1" customWidth="1"/>
    <col min="5662" max="5889" width="9.140625" style="466"/>
    <col min="5890" max="5890" width="11" style="466" customWidth="1"/>
    <col min="5891" max="5891" width="19.85546875" style="466" customWidth="1"/>
    <col min="5892" max="5892" width="15.85546875" style="466" customWidth="1"/>
    <col min="5893" max="5893" width="9" style="466" customWidth="1"/>
    <col min="5894" max="5894" width="8.140625" style="466" customWidth="1"/>
    <col min="5895" max="5895" width="7.85546875" style="466" customWidth="1"/>
    <col min="5896" max="5896" width="8.7109375" style="466" customWidth="1"/>
    <col min="5897" max="5897" width="13.7109375" style="466" customWidth="1"/>
    <col min="5898" max="5898" width="19.140625" style="466" customWidth="1"/>
    <col min="5899" max="5899" width="16.28515625" style="466" bestFit="1" customWidth="1"/>
    <col min="5900" max="5900" width="10.5703125" style="466" customWidth="1"/>
    <col min="5901" max="5901" width="16" style="466" bestFit="1" customWidth="1"/>
    <col min="5902" max="5902" width="9.42578125" style="466" customWidth="1"/>
    <col min="5903" max="5903" width="14.28515625" style="466" bestFit="1" customWidth="1"/>
    <col min="5904" max="5904" width="10.42578125" style="466" customWidth="1"/>
    <col min="5905" max="5905" width="10.5703125" style="466" customWidth="1"/>
    <col min="5906" max="5907" width="10.42578125" style="466" customWidth="1"/>
    <col min="5908" max="5908" width="10.140625" style="466" customWidth="1"/>
    <col min="5909" max="5909" width="21.7109375" style="466" customWidth="1"/>
    <col min="5910" max="5910" width="16.5703125" style="466" bestFit="1" customWidth="1"/>
    <col min="5911" max="5911" width="17.7109375" style="466" bestFit="1" customWidth="1"/>
    <col min="5912" max="5912" width="14" style="466" bestFit="1" customWidth="1"/>
    <col min="5913" max="5914" width="16.5703125" style="466" bestFit="1" customWidth="1"/>
    <col min="5915" max="5915" width="15" style="466" bestFit="1" customWidth="1"/>
    <col min="5916" max="5916" width="4.7109375" style="466" bestFit="1" customWidth="1"/>
    <col min="5917" max="5917" width="15" style="466" bestFit="1" customWidth="1"/>
    <col min="5918" max="6145" width="9.140625" style="466"/>
    <col min="6146" max="6146" width="11" style="466" customWidth="1"/>
    <col min="6147" max="6147" width="19.85546875" style="466" customWidth="1"/>
    <col min="6148" max="6148" width="15.85546875" style="466" customWidth="1"/>
    <col min="6149" max="6149" width="9" style="466" customWidth="1"/>
    <col min="6150" max="6150" width="8.140625" style="466" customWidth="1"/>
    <col min="6151" max="6151" width="7.85546875" style="466" customWidth="1"/>
    <col min="6152" max="6152" width="8.7109375" style="466" customWidth="1"/>
    <col min="6153" max="6153" width="13.7109375" style="466" customWidth="1"/>
    <col min="6154" max="6154" width="19.140625" style="466" customWidth="1"/>
    <col min="6155" max="6155" width="16.28515625" style="466" bestFit="1" customWidth="1"/>
    <col min="6156" max="6156" width="10.5703125" style="466" customWidth="1"/>
    <col min="6157" max="6157" width="16" style="466" bestFit="1" customWidth="1"/>
    <col min="6158" max="6158" width="9.42578125" style="466" customWidth="1"/>
    <col min="6159" max="6159" width="14.28515625" style="466" bestFit="1" customWidth="1"/>
    <col min="6160" max="6160" width="10.42578125" style="466" customWidth="1"/>
    <col min="6161" max="6161" width="10.5703125" style="466" customWidth="1"/>
    <col min="6162" max="6163" width="10.42578125" style="466" customWidth="1"/>
    <col min="6164" max="6164" width="10.140625" style="466" customWidth="1"/>
    <col min="6165" max="6165" width="21.7109375" style="466" customWidth="1"/>
    <col min="6166" max="6166" width="16.5703125" style="466" bestFit="1" customWidth="1"/>
    <col min="6167" max="6167" width="17.7109375" style="466" bestFit="1" customWidth="1"/>
    <col min="6168" max="6168" width="14" style="466" bestFit="1" customWidth="1"/>
    <col min="6169" max="6170" width="16.5703125" style="466" bestFit="1" customWidth="1"/>
    <col min="6171" max="6171" width="15" style="466" bestFit="1" customWidth="1"/>
    <col min="6172" max="6172" width="4.7109375" style="466" bestFit="1" customWidth="1"/>
    <col min="6173" max="6173" width="15" style="466" bestFit="1" customWidth="1"/>
    <col min="6174" max="6401" width="9.140625" style="466"/>
    <col min="6402" max="6402" width="11" style="466" customWidth="1"/>
    <col min="6403" max="6403" width="19.85546875" style="466" customWidth="1"/>
    <col min="6404" max="6404" width="15.85546875" style="466" customWidth="1"/>
    <col min="6405" max="6405" width="9" style="466" customWidth="1"/>
    <col min="6406" max="6406" width="8.140625" style="466" customWidth="1"/>
    <col min="6407" max="6407" width="7.85546875" style="466" customWidth="1"/>
    <col min="6408" max="6408" width="8.7109375" style="466" customWidth="1"/>
    <col min="6409" max="6409" width="13.7109375" style="466" customWidth="1"/>
    <col min="6410" max="6410" width="19.140625" style="466" customWidth="1"/>
    <col min="6411" max="6411" width="16.28515625" style="466" bestFit="1" customWidth="1"/>
    <col min="6412" max="6412" width="10.5703125" style="466" customWidth="1"/>
    <col min="6413" max="6413" width="16" style="466" bestFit="1" customWidth="1"/>
    <col min="6414" max="6414" width="9.42578125" style="466" customWidth="1"/>
    <col min="6415" max="6415" width="14.28515625" style="466" bestFit="1" customWidth="1"/>
    <col min="6416" max="6416" width="10.42578125" style="466" customWidth="1"/>
    <col min="6417" max="6417" width="10.5703125" style="466" customWidth="1"/>
    <col min="6418" max="6419" width="10.42578125" style="466" customWidth="1"/>
    <col min="6420" max="6420" width="10.140625" style="466" customWidth="1"/>
    <col min="6421" max="6421" width="21.7109375" style="466" customWidth="1"/>
    <col min="6422" max="6422" width="16.5703125" style="466" bestFit="1" customWidth="1"/>
    <col min="6423" max="6423" width="17.7109375" style="466" bestFit="1" customWidth="1"/>
    <col min="6424" max="6424" width="14" style="466" bestFit="1" customWidth="1"/>
    <col min="6425" max="6426" width="16.5703125" style="466" bestFit="1" customWidth="1"/>
    <col min="6427" max="6427" width="15" style="466" bestFit="1" customWidth="1"/>
    <col min="6428" max="6428" width="4.7109375" style="466" bestFit="1" customWidth="1"/>
    <col min="6429" max="6429" width="15" style="466" bestFit="1" customWidth="1"/>
    <col min="6430" max="6657" width="9.140625" style="466"/>
    <col min="6658" max="6658" width="11" style="466" customWidth="1"/>
    <col min="6659" max="6659" width="19.85546875" style="466" customWidth="1"/>
    <col min="6660" max="6660" width="15.85546875" style="466" customWidth="1"/>
    <col min="6661" max="6661" width="9" style="466" customWidth="1"/>
    <col min="6662" max="6662" width="8.140625" style="466" customWidth="1"/>
    <col min="6663" max="6663" width="7.85546875" style="466" customWidth="1"/>
    <col min="6664" max="6664" width="8.7109375" style="466" customWidth="1"/>
    <col min="6665" max="6665" width="13.7109375" style="466" customWidth="1"/>
    <col min="6666" max="6666" width="19.140625" style="466" customWidth="1"/>
    <col min="6667" max="6667" width="16.28515625" style="466" bestFit="1" customWidth="1"/>
    <col min="6668" max="6668" width="10.5703125" style="466" customWidth="1"/>
    <col min="6669" max="6669" width="16" style="466" bestFit="1" customWidth="1"/>
    <col min="6670" max="6670" width="9.42578125" style="466" customWidth="1"/>
    <col min="6671" max="6671" width="14.28515625" style="466" bestFit="1" customWidth="1"/>
    <col min="6672" max="6672" width="10.42578125" style="466" customWidth="1"/>
    <col min="6673" max="6673" width="10.5703125" style="466" customWidth="1"/>
    <col min="6674" max="6675" width="10.42578125" style="466" customWidth="1"/>
    <col min="6676" max="6676" width="10.140625" style="466" customWidth="1"/>
    <col min="6677" max="6677" width="21.7109375" style="466" customWidth="1"/>
    <col min="6678" max="6678" width="16.5703125" style="466" bestFit="1" customWidth="1"/>
    <col min="6679" max="6679" width="17.7109375" style="466" bestFit="1" customWidth="1"/>
    <col min="6680" max="6680" width="14" style="466" bestFit="1" customWidth="1"/>
    <col min="6681" max="6682" width="16.5703125" style="466" bestFit="1" customWidth="1"/>
    <col min="6683" max="6683" width="15" style="466" bestFit="1" customWidth="1"/>
    <col min="6684" max="6684" width="4.7109375" style="466" bestFit="1" customWidth="1"/>
    <col min="6685" max="6685" width="15" style="466" bestFit="1" customWidth="1"/>
    <col min="6686" max="6913" width="9.140625" style="466"/>
    <col min="6914" max="6914" width="11" style="466" customWidth="1"/>
    <col min="6915" max="6915" width="19.85546875" style="466" customWidth="1"/>
    <col min="6916" max="6916" width="15.85546875" style="466" customWidth="1"/>
    <col min="6917" max="6917" width="9" style="466" customWidth="1"/>
    <col min="6918" max="6918" width="8.140625" style="466" customWidth="1"/>
    <col min="6919" max="6919" width="7.85546875" style="466" customWidth="1"/>
    <col min="6920" max="6920" width="8.7109375" style="466" customWidth="1"/>
    <col min="6921" max="6921" width="13.7109375" style="466" customWidth="1"/>
    <col min="6922" max="6922" width="19.140625" style="466" customWidth="1"/>
    <col min="6923" max="6923" width="16.28515625" style="466" bestFit="1" customWidth="1"/>
    <col min="6924" max="6924" width="10.5703125" style="466" customWidth="1"/>
    <col min="6925" max="6925" width="16" style="466" bestFit="1" customWidth="1"/>
    <col min="6926" max="6926" width="9.42578125" style="466" customWidth="1"/>
    <col min="6927" max="6927" width="14.28515625" style="466" bestFit="1" customWidth="1"/>
    <col min="6928" max="6928" width="10.42578125" style="466" customWidth="1"/>
    <col min="6929" max="6929" width="10.5703125" style="466" customWidth="1"/>
    <col min="6930" max="6931" width="10.42578125" style="466" customWidth="1"/>
    <col min="6932" max="6932" width="10.140625" style="466" customWidth="1"/>
    <col min="6933" max="6933" width="21.7109375" style="466" customWidth="1"/>
    <col min="6934" max="6934" width="16.5703125" style="466" bestFit="1" customWidth="1"/>
    <col min="6935" max="6935" width="17.7109375" style="466" bestFit="1" customWidth="1"/>
    <col min="6936" max="6936" width="14" style="466" bestFit="1" customWidth="1"/>
    <col min="6937" max="6938" width="16.5703125" style="466" bestFit="1" customWidth="1"/>
    <col min="6939" max="6939" width="15" style="466" bestFit="1" customWidth="1"/>
    <col min="6940" max="6940" width="4.7109375" style="466" bestFit="1" customWidth="1"/>
    <col min="6941" max="6941" width="15" style="466" bestFit="1" customWidth="1"/>
    <col min="6942" max="7169" width="9.140625" style="466"/>
    <col min="7170" max="7170" width="11" style="466" customWidth="1"/>
    <col min="7171" max="7171" width="19.85546875" style="466" customWidth="1"/>
    <col min="7172" max="7172" width="15.85546875" style="466" customWidth="1"/>
    <col min="7173" max="7173" width="9" style="466" customWidth="1"/>
    <col min="7174" max="7174" width="8.140625" style="466" customWidth="1"/>
    <col min="7175" max="7175" width="7.85546875" style="466" customWidth="1"/>
    <col min="7176" max="7176" width="8.7109375" style="466" customWidth="1"/>
    <col min="7177" max="7177" width="13.7109375" style="466" customWidth="1"/>
    <col min="7178" max="7178" width="19.140625" style="466" customWidth="1"/>
    <col min="7179" max="7179" width="16.28515625" style="466" bestFit="1" customWidth="1"/>
    <col min="7180" max="7180" width="10.5703125" style="466" customWidth="1"/>
    <col min="7181" max="7181" width="16" style="466" bestFit="1" customWidth="1"/>
    <col min="7182" max="7182" width="9.42578125" style="466" customWidth="1"/>
    <col min="7183" max="7183" width="14.28515625" style="466" bestFit="1" customWidth="1"/>
    <col min="7184" max="7184" width="10.42578125" style="466" customWidth="1"/>
    <col min="7185" max="7185" width="10.5703125" style="466" customWidth="1"/>
    <col min="7186" max="7187" width="10.42578125" style="466" customWidth="1"/>
    <col min="7188" max="7188" width="10.140625" style="466" customWidth="1"/>
    <col min="7189" max="7189" width="21.7109375" style="466" customWidth="1"/>
    <col min="7190" max="7190" width="16.5703125" style="466" bestFit="1" customWidth="1"/>
    <col min="7191" max="7191" width="17.7109375" style="466" bestFit="1" customWidth="1"/>
    <col min="7192" max="7192" width="14" style="466" bestFit="1" customWidth="1"/>
    <col min="7193" max="7194" width="16.5703125" style="466" bestFit="1" customWidth="1"/>
    <col min="7195" max="7195" width="15" style="466" bestFit="1" customWidth="1"/>
    <col min="7196" max="7196" width="4.7109375" style="466" bestFit="1" customWidth="1"/>
    <col min="7197" max="7197" width="15" style="466" bestFit="1" customWidth="1"/>
    <col min="7198" max="7425" width="9.140625" style="466"/>
    <col min="7426" max="7426" width="11" style="466" customWidth="1"/>
    <col min="7427" max="7427" width="19.85546875" style="466" customWidth="1"/>
    <col min="7428" max="7428" width="15.85546875" style="466" customWidth="1"/>
    <col min="7429" max="7429" width="9" style="466" customWidth="1"/>
    <col min="7430" max="7430" width="8.140625" style="466" customWidth="1"/>
    <col min="7431" max="7431" width="7.85546875" style="466" customWidth="1"/>
    <col min="7432" max="7432" width="8.7109375" style="466" customWidth="1"/>
    <col min="7433" max="7433" width="13.7109375" style="466" customWidth="1"/>
    <col min="7434" max="7434" width="19.140625" style="466" customWidth="1"/>
    <col min="7435" max="7435" width="16.28515625" style="466" bestFit="1" customWidth="1"/>
    <col min="7436" max="7436" width="10.5703125" style="466" customWidth="1"/>
    <col min="7437" max="7437" width="16" style="466" bestFit="1" customWidth="1"/>
    <col min="7438" max="7438" width="9.42578125" style="466" customWidth="1"/>
    <col min="7439" max="7439" width="14.28515625" style="466" bestFit="1" customWidth="1"/>
    <col min="7440" max="7440" width="10.42578125" style="466" customWidth="1"/>
    <col min="7441" max="7441" width="10.5703125" style="466" customWidth="1"/>
    <col min="7442" max="7443" width="10.42578125" style="466" customWidth="1"/>
    <col min="7444" max="7444" width="10.140625" style="466" customWidth="1"/>
    <col min="7445" max="7445" width="21.7109375" style="466" customWidth="1"/>
    <col min="7446" max="7446" width="16.5703125" style="466" bestFit="1" customWidth="1"/>
    <col min="7447" max="7447" width="17.7109375" style="466" bestFit="1" customWidth="1"/>
    <col min="7448" max="7448" width="14" style="466" bestFit="1" customWidth="1"/>
    <col min="7449" max="7450" width="16.5703125" style="466" bestFit="1" customWidth="1"/>
    <col min="7451" max="7451" width="15" style="466" bestFit="1" customWidth="1"/>
    <col min="7452" max="7452" width="4.7109375" style="466" bestFit="1" customWidth="1"/>
    <col min="7453" max="7453" width="15" style="466" bestFit="1" customWidth="1"/>
    <col min="7454" max="7681" width="9.140625" style="466"/>
    <col min="7682" max="7682" width="11" style="466" customWidth="1"/>
    <col min="7683" max="7683" width="19.85546875" style="466" customWidth="1"/>
    <col min="7684" max="7684" width="15.85546875" style="466" customWidth="1"/>
    <col min="7685" max="7685" width="9" style="466" customWidth="1"/>
    <col min="7686" max="7686" width="8.140625" style="466" customWidth="1"/>
    <col min="7687" max="7687" width="7.85546875" style="466" customWidth="1"/>
    <col min="7688" max="7688" width="8.7109375" style="466" customWidth="1"/>
    <col min="7689" max="7689" width="13.7109375" style="466" customWidth="1"/>
    <col min="7690" max="7690" width="19.140625" style="466" customWidth="1"/>
    <col min="7691" max="7691" width="16.28515625" style="466" bestFit="1" customWidth="1"/>
    <col min="7692" max="7692" width="10.5703125" style="466" customWidth="1"/>
    <col min="7693" max="7693" width="16" style="466" bestFit="1" customWidth="1"/>
    <col min="7694" max="7694" width="9.42578125" style="466" customWidth="1"/>
    <col min="7695" max="7695" width="14.28515625" style="466" bestFit="1" customWidth="1"/>
    <col min="7696" max="7696" width="10.42578125" style="466" customWidth="1"/>
    <col min="7697" max="7697" width="10.5703125" style="466" customWidth="1"/>
    <col min="7698" max="7699" width="10.42578125" style="466" customWidth="1"/>
    <col min="7700" max="7700" width="10.140625" style="466" customWidth="1"/>
    <col min="7701" max="7701" width="21.7109375" style="466" customWidth="1"/>
    <col min="7702" max="7702" width="16.5703125" style="466" bestFit="1" customWidth="1"/>
    <col min="7703" max="7703" width="17.7109375" style="466" bestFit="1" customWidth="1"/>
    <col min="7704" max="7704" width="14" style="466" bestFit="1" customWidth="1"/>
    <col min="7705" max="7706" width="16.5703125" style="466" bestFit="1" customWidth="1"/>
    <col min="7707" max="7707" width="15" style="466" bestFit="1" customWidth="1"/>
    <col min="7708" max="7708" width="4.7109375" style="466" bestFit="1" customWidth="1"/>
    <col min="7709" max="7709" width="15" style="466" bestFit="1" customWidth="1"/>
    <col min="7710" max="7937" width="9.140625" style="466"/>
    <col min="7938" max="7938" width="11" style="466" customWidth="1"/>
    <col min="7939" max="7939" width="19.85546875" style="466" customWidth="1"/>
    <col min="7940" max="7940" width="15.85546875" style="466" customWidth="1"/>
    <col min="7941" max="7941" width="9" style="466" customWidth="1"/>
    <col min="7942" max="7942" width="8.140625" style="466" customWidth="1"/>
    <col min="7943" max="7943" width="7.85546875" style="466" customWidth="1"/>
    <col min="7944" max="7944" width="8.7109375" style="466" customWidth="1"/>
    <col min="7945" max="7945" width="13.7109375" style="466" customWidth="1"/>
    <col min="7946" max="7946" width="19.140625" style="466" customWidth="1"/>
    <col min="7947" max="7947" width="16.28515625" style="466" bestFit="1" customWidth="1"/>
    <col min="7948" max="7948" width="10.5703125" style="466" customWidth="1"/>
    <col min="7949" max="7949" width="16" style="466" bestFit="1" customWidth="1"/>
    <col min="7950" max="7950" width="9.42578125" style="466" customWidth="1"/>
    <col min="7951" max="7951" width="14.28515625" style="466" bestFit="1" customWidth="1"/>
    <col min="7952" max="7952" width="10.42578125" style="466" customWidth="1"/>
    <col min="7953" max="7953" width="10.5703125" style="466" customWidth="1"/>
    <col min="7954" max="7955" width="10.42578125" style="466" customWidth="1"/>
    <col min="7956" max="7956" width="10.140625" style="466" customWidth="1"/>
    <col min="7957" max="7957" width="21.7109375" style="466" customWidth="1"/>
    <col min="7958" max="7958" width="16.5703125" style="466" bestFit="1" customWidth="1"/>
    <col min="7959" max="7959" width="17.7109375" style="466" bestFit="1" customWidth="1"/>
    <col min="7960" max="7960" width="14" style="466" bestFit="1" customWidth="1"/>
    <col min="7961" max="7962" width="16.5703125" style="466" bestFit="1" customWidth="1"/>
    <col min="7963" max="7963" width="15" style="466" bestFit="1" customWidth="1"/>
    <col min="7964" max="7964" width="4.7109375" style="466" bestFit="1" customWidth="1"/>
    <col min="7965" max="7965" width="15" style="466" bestFit="1" customWidth="1"/>
    <col min="7966" max="8193" width="9.140625" style="466"/>
    <col min="8194" max="8194" width="11" style="466" customWidth="1"/>
    <col min="8195" max="8195" width="19.85546875" style="466" customWidth="1"/>
    <col min="8196" max="8196" width="15.85546875" style="466" customWidth="1"/>
    <col min="8197" max="8197" width="9" style="466" customWidth="1"/>
    <col min="8198" max="8198" width="8.140625" style="466" customWidth="1"/>
    <col min="8199" max="8199" width="7.85546875" style="466" customWidth="1"/>
    <col min="8200" max="8200" width="8.7109375" style="466" customWidth="1"/>
    <col min="8201" max="8201" width="13.7109375" style="466" customWidth="1"/>
    <col min="8202" max="8202" width="19.140625" style="466" customWidth="1"/>
    <col min="8203" max="8203" width="16.28515625" style="466" bestFit="1" customWidth="1"/>
    <col min="8204" max="8204" width="10.5703125" style="466" customWidth="1"/>
    <col min="8205" max="8205" width="16" style="466" bestFit="1" customWidth="1"/>
    <col min="8206" max="8206" width="9.42578125" style="466" customWidth="1"/>
    <col min="8207" max="8207" width="14.28515625" style="466" bestFit="1" customWidth="1"/>
    <col min="8208" max="8208" width="10.42578125" style="466" customWidth="1"/>
    <col min="8209" max="8209" width="10.5703125" style="466" customWidth="1"/>
    <col min="8210" max="8211" width="10.42578125" style="466" customWidth="1"/>
    <col min="8212" max="8212" width="10.140625" style="466" customWidth="1"/>
    <col min="8213" max="8213" width="21.7109375" style="466" customWidth="1"/>
    <col min="8214" max="8214" width="16.5703125" style="466" bestFit="1" customWidth="1"/>
    <col min="8215" max="8215" width="17.7109375" style="466" bestFit="1" customWidth="1"/>
    <col min="8216" max="8216" width="14" style="466" bestFit="1" customWidth="1"/>
    <col min="8217" max="8218" width="16.5703125" style="466" bestFit="1" customWidth="1"/>
    <col min="8219" max="8219" width="15" style="466" bestFit="1" customWidth="1"/>
    <col min="8220" max="8220" width="4.7109375" style="466" bestFit="1" customWidth="1"/>
    <col min="8221" max="8221" width="15" style="466" bestFit="1" customWidth="1"/>
    <col min="8222" max="8449" width="9.140625" style="466"/>
    <col min="8450" max="8450" width="11" style="466" customWidth="1"/>
    <col min="8451" max="8451" width="19.85546875" style="466" customWidth="1"/>
    <col min="8452" max="8452" width="15.85546875" style="466" customWidth="1"/>
    <col min="8453" max="8453" width="9" style="466" customWidth="1"/>
    <col min="8454" max="8454" width="8.140625" style="466" customWidth="1"/>
    <col min="8455" max="8455" width="7.85546875" style="466" customWidth="1"/>
    <col min="8456" max="8456" width="8.7109375" style="466" customWidth="1"/>
    <col min="8457" max="8457" width="13.7109375" style="466" customWidth="1"/>
    <col min="8458" max="8458" width="19.140625" style="466" customWidth="1"/>
    <col min="8459" max="8459" width="16.28515625" style="466" bestFit="1" customWidth="1"/>
    <col min="8460" max="8460" width="10.5703125" style="466" customWidth="1"/>
    <col min="8461" max="8461" width="16" style="466" bestFit="1" customWidth="1"/>
    <col min="8462" max="8462" width="9.42578125" style="466" customWidth="1"/>
    <col min="8463" max="8463" width="14.28515625" style="466" bestFit="1" customWidth="1"/>
    <col min="8464" max="8464" width="10.42578125" style="466" customWidth="1"/>
    <col min="8465" max="8465" width="10.5703125" style="466" customWidth="1"/>
    <col min="8466" max="8467" width="10.42578125" style="466" customWidth="1"/>
    <col min="8468" max="8468" width="10.140625" style="466" customWidth="1"/>
    <col min="8469" max="8469" width="21.7109375" style="466" customWidth="1"/>
    <col min="8470" max="8470" width="16.5703125" style="466" bestFit="1" customWidth="1"/>
    <col min="8471" max="8471" width="17.7109375" style="466" bestFit="1" customWidth="1"/>
    <col min="8472" max="8472" width="14" style="466" bestFit="1" customWidth="1"/>
    <col min="8473" max="8474" width="16.5703125" style="466" bestFit="1" customWidth="1"/>
    <col min="8475" max="8475" width="15" style="466" bestFit="1" customWidth="1"/>
    <col min="8476" max="8476" width="4.7109375" style="466" bestFit="1" customWidth="1"/>
    <col min="8477" max="8477" width="15" style="466" bestFit="1" customWidth="1"/>
    <col min="8478" max="8705" width="9.140625" style="466"/>
    <col min="8706" max="8706" width="11" style="466" customWidth="1"/>
    <col min="8707" max="8707" width="19.85546875" style="466" customWidth="1"/>
    <col min="8708" max="8708" width="15.85546875" style="466" customWidth="1"/>
    <col min="8709" max="8709" width="9" style="466" customWidth="1"/>
    <col min="8710" max="8710" width="8.140625" style="466" customWidth="1"/>
    <col min="8711" max="8711" width="7.85546875" style="466" customWidth="1"/>
    <col min="8712" max="8712" width="8.7109375" style="466" customWidth="1"/>
    <col min="8713" max="8713" width="13.7109375" style="466" customWidth="1"/>
    <col min="8714" max="8714" width="19.140625" style="466" customWidth="1"/>
    <col min="8715" max="8715" width="16.28515625" style="466" bestFit="1" customWidth="1"/>
    <col min="8716" max="8716" width="10.5703125" style="466" customWidth="1"/>
    <col min="8717" max="8717" width="16" style="466" bestFit="1" customWidth="1"/>
    <col min="8718" max="8718" width="9.42578125" style="466" customWidth="1"/>
    <col min="8719" max="8719" width="14.28515625" style="466" bestFit="1" customWidth="1"/>
    <col min="8720" max="8720" width="10.42578125" style="466" customWidth="1"/>
    <col min="8721" max="8721" width="10.5703125" style="466" customWidth="1"/>
    <col min="8722" max="8723" width="10.42578125" style="466" customWidth="1"/>
    <col min="8724" max="8724" width="10.140625" style="466" customWidth="1"/>
    <col min="8725" max="8725" width="21.7109375" style="466" customWidth="1"/>
    <col min="8726" max="8726" width="16.5703125" style="466" bestFit="1" customWidth="1"/>
    <col min="8727" max="8727" width="17.7109375" style="466" bestFit="1" customWidth="1"/>
    <col min="8728" max="8728" width="14" style="466" bestFit="1" customWidth="1"/>
    <col min="8729" max="8730" width="16.5703125" style="466" bestFit="1" customWidth="1"/>
    <col min="8731" max="8731" width="15" style="466" bestFit="1" customWidth="1"/>
    <col min="8732" max="8732" width="4.7109375" style="466" bestFit="1" customWidth="1"/>
    <col min="8733" max="8733" width="15" style="466" bestFit="1" customWidth="1"/>
    <col min="8734" max="8961" width="9.140625" style="466"/>
    <col min="8962" max="8962" width="11" style="466" customWidth="1"/>
    <col min="8963" max="8963" width="19.85546875" style="466" customWidth="1"/>
    <col min="8964" max="8964" width="15.85546875" style="466" customWidth="1"/>
    <col min="8965" max="8965" width="9" style="466" customWidth="1"/>
    <col min="8966" max="8966" width="8.140625" style="466" customWidth="1"/>
    <col min="8967" max="8967" width="7.85546875" style="466" customWidth="1"/>
    <col min="8968" max="8968" width="8.7109375" style="466" customWidth="1"/>
    <col min="8969" max="8969" width="13.7109375" style="466" customWidth="1"/>
    <col min="8970" max="8970" width="19.140625" style="466" customWidth="1"/>
    <col min="8971" max="8971" width="16.28515625" style="466" bestFit="1" customWidth="1"/>
    <col min="8972" max="8972" width="10.5703125" style="466" customWidth="1"/>
    <col min="8973" max="8973" width="16" style="466" bestFit="1" customWidth="1"/>
    <col min="8974" max="8974" width="9.42578125" style="466" customWidth="1"/>
    <col min="8975" max="8975" width="14.28515625" style="466" bestFit="1" customWidth="1"/>
    <col min="8976" max="8976" width="10.42578125" style="466" customWidth="1"/>
    <col min="8977" max="8977" width="10.5703125" style="466" customWidth="1"/>
    <col min="8978" max="8979" width="10.42578125" style="466" customWidth="1"/>
    <col min="8980" max="8980" width="10.140625" style="466" customWidth="1"/>
    <col min="8981" max="8981" width="21.7109375" style="466" customWidth="1"/>
    <col min="8982" max="8982" width="16.5703125" style="466" bestFit="1" customWidth="1"/>
    <col min="8983" max="8983" width="17.7109375" style="466" bestFit="1" customWidth="1"/>
    <col min="8984" max="8984" width="14" style="466" bestFit="1" customWidth="1"/>
    <col min="8985" max="8986" width="16.5703125" style="466" bestFit="1" customWidth="1"/>
    <col min="8987" max="8987" width="15" style="466" bestFit="1" customWidth="1"/>
    <col min="8988" max="8988" width="4.7109375" style="466" bestFit="1" customWidth="1"/>
    <col min="8989" max="8989" width="15" style="466" bestFit="1" customWidth="1"/>
    <col min="8990" max="9217" width="9.140625" style="466"/>
    <col min="9218" max="9218" width="11" style="466" customWidth="1"/>
    <col min="9219" max="9219" width="19.85546875" style="466" customWidth="1"/>
    <col min="9220" max="9220" width="15.85546875" style="466" customWidth="1"/>
    <col min="9221" max="9221" width="9" style="466" customWidth="1"/>
    <col min="9222" max="9222" width="8.140625" style="466" customWidth="1"/>
    <col min="9223" max="9223" width="7.85546875" style="466" customWidth="1"/>
    <col min="9224" max="9224" width="8.7109375" style="466" customWidth="1"/>
    <col min="9225" max="9225" width="13.7109375" style="466" customWidth="1"/>
    <col min="9226" max="9226" width="19.140625" style="466" customWidth="1"/>
    <col min="9227" max="9227" width="16.28515625" style="466" bestFit="1" customWidth="1"/>
    <col min="9228" max="9228" width="10.5703125" style="466" customWidth="1"/>
    <col min="9229" max="9229" width="16" style="466" bestFit="1" customWidth="1"/>
    <col min="9230" max="9230" width="9.42578125" style="466" customWidth="1"/>
    <col min="9231" max="9231" width="14.28515625" style="466" bestFit="1" customWidth="1"/>
    <col min="9232" max="9232" width="10.42578125" style="466" customWidth="1"/>
    <col min="9233" max="9233" width="10.5703125" style="466" customWidth="1"/>
    <col min="9234" max="9235" width="10.42578125" style="466" customWidth="1"/>
    <col min="9236" max="9236" width="10.140625" style="466" customWidth="1"/>
    <col min="9237" max="9237" width="21.7109375" style="466" customWidth="1"/>
    <col min="9238" max="9238" width="16.5703125" style="466" bestFit="1" customWidth="1"/>
    <col min="9239" max="9239" width="17.7109375" style="466" bestFit="1" customWidth="1"/>
    <col min="9240" max="9240" width="14" style="466" bestFit="1" customWidth="1"/>
    <col min="9241" max="9242" width="16.5703125" style="466" bestFit="1" customWidth="1"/>
    <col min="9243" max="9243" width="15" style="466" bestFit="1" customWidth="1"/>
    <col min="9244" max="9244" width="4.7109375" style="466" bestFit="1" customWidth="1"/>
    <col min="9245" max="9245" width="15" style="466" bestFit="1" customWidth="1"/>
    <col min="9246" max="9473" width="9.140625" style="466"/>
    <col min="9474" max="9474" width="11" style="466" customWidth="1"/>
    <col min="9475" max="9475" width="19.85546875" style="466" customWidth="1"/>
    <col min="9476" max="9476" width="15.85546875" style="466" customWidth="1"/>
    <col min="9477" max="9477" width="9" style="466" customWidth="1"/>
    <col min="9478" max="9478" width="8.140625" style="466" customWidth="1"/>
    <col min="9479" max="9479" width="7.85546875" style="466" customWidth="1"/>
    <col min="9480" max="9480" width="8.7109375" style="466" customWidth="1"/>
    <col min="9481" max="9481" width="13.7109375" style="466" customWidth="1"/>
    <col min="9482" max="9482" width="19.140625" style="466" customWidth="1"/>
    <col min="9483" max="9483" width="16.28515625" style="466" bestFit="1" customWidth="1"/>
    <col min="9484" max="9484" width="10.5703125" style="466" customWidth="1"/>
    <col min="9485" max="9485" width="16" style="466" bestFit="1" customWidth="1"/>
    <col min="9486" max="9486" width="9.42578125" style="466" customWidth="1"/>
    <col min="9487" max="9487" width="14.28515625" style="466" bestFit="1" customWidth="1"/>
    <col min="9488" max="9488" width="10.42578125" style="466" customWidth="1"/>
    <col min="9489" max="9489" width="10.5703125" style="466" customWidth="1"/>
    <col min="9490" max="9491" width="10.42578125" style="466" customWidth="1"/>
    <col min="9492" max="9492" width="10.140625" style="466" customWidth="1"/>
    <col min="9493" max="9493" width="21.7109375" style="466" customWidth="1"/>
    <col min="9494" max="9494" width="16.5703125" style="466" bestFit="1" customWidth="1"/>
    <col min="9495" max="9495" width="17.7109375" style="466" bestFit="1" customWidth="1"/>
    <col min="9496" max="9496" width="14" style="466" bestFit="1" customWidth="1"/>
    <col min="9497" max="9498" width="16.5703125" style="466" bestFit="1" customWidth="1"/>
    <col min="9499" max="9499" width="15" style="466" bestFit="1" customWidth="1"/>
    <col min="9500" max="9500" width="4.7109375" style="466" bestFit="1" customWidth="1"/>
    <col min="9501" max="9501" width="15" style="466" bestFit="1" customWidth="1"/>
    <col min="9502" max="9729" width="9.140625" style="466"/>
    <col min="9730" max="9730" width="11" style="466" customWidth="1"/>
    <col min="9731" max="9731" width="19.85546875" style="466" customWidth="1"/>
    <col min="9732" max="9732" width="15.85546875" style="466" customWidth="1"/>
    <col min="9733" max="9733" width="9" style="466" customWidth="1"/>
    <col min="9734" max="9734" width="8.140625" style="466" customWidth="1"/>
    <col min="9735" max="9735" width="7.85546875" style="466" customWidth="1"/>
    <col min="9736" max="9736" width="8.7109375" style="466" customWidth="1"/>
    <col min="9737" max="9737" width="13.7109375" style="466" customWidth="1"/>
    <col min="9738" max="9738" width="19.140625" style="466" customWidth="1"/>
    <col min="9739" max="9739" width="16.28515625" style="466" bestFit="1" customWidth="1"/>
    <col min="9740" max="9740" width="10.5703125" style="466" customWidth="1"/>
    <col min="9741" max="9741" width="16" style="466" bestFit="1" customWidth="1"/>
    <col min="9742" max="9742" width="9.42578125" style="466" customWidth="1"/>
    <col min="9743" max="9743" width="14.28515625" style="466" bestFit="1" customWidth="1"/>
    <col min="9744" max="9744" width="10.42578125" style="466" customWidth="1"/>
    <col min="9745" max="9745" width="10.5703125" style="466" customWidth="1"/>
    <col min="9746" max="9747" width="10.42578125" style="466" customWidth="1"/>
    <col min="9748" max="9748" width="10.140625" style="466" customWidth="1"/>
    <col min="9749" max="9749" width="21.7109375" style="466" customWidth="1"/>
    <col min="9750" max="9750" width="16.5703125" style="466" bestFit="1" customWidth="1"/>
    <col min="9751" max="9751" width="17.7109375" style="466" bestFit="1" customWidth="1"/>
    <col min="9752" max="9752" width="14" style="466" bestFit="1" customWidth="1"/>
    <col min="9753" max="9754" width="16.5703125" style="466" bestFit="1" customWidth="1"/>
    <col min="9755" max="9755" width="15" style="466" bestFit="1" customWidth="1"/>
    <col min="9756" max="9756" width="4.7109375" style="466" bestFit="1" customWidth="1"/>
    <col min="9757" max="9757" width="15" style="466" bestFit="1" customWidth="1"/>
    <col min="9758" max="9985" width="9.140625" style="466"/>
    <col min="9986" max="9986" width="11" style="466" customWidth="1"/>
    <col min="9987" max="9987" width="19.85546875" style="466" customWidth="1"/>
    <col min="9988" max="9988" width="15.85546875" style="466" customWidth="1"/>
    <col min="9989" max="9989" width="9" style="466" customWidth="1"/>
    <col min="9990" max="9990" width="8.140625" style="466" customWidth="1"/>
    <col min="9991" max="9991" width="7.85546875" style="466" customWidth="1"/>
    <col min="9992" max="9992" width="8.7109375" style="466" customWidth="1"/>
    <col min="9993" max="9993" width="13.7109375" style="466" customWidth="1"/>
    <col min="9994" max="9994" width="19.140625" style="466" customWidth="1"/>
    <col min="9995" max="9995" width="16.28515625" style="466" bestFit="1" customWidth="1"/>
    <col min="9996" max="9996" width="10.5703125" style="466" customWidth="1"/>
    <col min="9997" max="9997" width="16" style="466" bestFit="1" customWidth="1"/>
    <col min="9998" max="9998" width="9.42578125" style="466" customWidth="1"/>
    <col min="9999" max="9999" width="14.28515625" style="466" bestFit="1" customWidth="1"/>
    <col min="10000" max="10000" width="10.42578125" style="466" customWidth="1"/>
    <col min="10001" max="10001" width="10.5703125" style="466" customWidth="1"/>
    <col min="10002" max="10003" width="10.42578125" style="466" customWidth="1"/>
    <col min="10004" max="10004" width="10.140625" style="466" customWidth="1"/>
    <col min="10005" max="10005" width="21.7109375" style="466" customWidth="1"/>
    <col min="10006" max="10006" width="16.5703125" style="466" bestFit="1" customWidth="1"/>
    <col min="10007" max="10007" width="17.7109375" style="466" bestFit="1" customWidth="1"/>
    <col min="10008" max="10008" width="14" style="466" bestFit="1" customWidth="1"/>
    <col min="10009" max="10010" width="16.5703125" style="466" bestFit="1" customWidth="1"/>
    <col min="10011" max="10011" width="15" style="466" bestFit="1" customWidth="1"/>
    <col min="10012" max="10012" width="4.7109375" style="466" bestFit="1" customWidth="1"/>
    <col min="10013" max="10013" width="15" style="466" bestFit="1" customWidth="1"/>
    <col min="10014" max="10241" width="9.140625" style="466"/>
    <col min="10242" max="10242" width="11" style="466" customWidth="1"/>
    <col min="10243" max="10243" width="19.85546875" style="466" customWidth="1"/>
    <col min="10244" max="10244" width="15.85546875" style="466" customWidth="1"/>
    <col min="10245" max="10245" width="9" style="466" customWidth="1"/>
    <col min="10246" max="10246" width="8.140625" style="466" customWidth="1"/>
    <col min="10247" max="10247" width="7.85546875" style="466" customWidth="1"/>
    <col min="10248" max="10248" width="8.7109375" style="466" customWidth="1"/>
    <col min="10249" max="10249" width="13.7109375" style="466" customWidth="1"/>
    <col min="10250" max="10250" width="19.140625" style="466" customWidth="1"/>
    <col min="10251" max="10251" width="16.28515625" style="466" bestFit="1" customWidth="1"/>
    <col min="10252" max="10252" width="10.5703125" style="466" customWidth="1"/>
    <col min="10253" max="10253" width="16" style="466" bestFit="1" customWidth="1"/>
    <col min="10254" max="10254" width="9.42578125" style="466" customWidth="1"/>
    <col min="10255" max="10255" width="14.28515625" style="466" bestFit="1" customWidth="1"/>
    <col min="10256" max="10256" width="10.42578125" style="466" customWidth="1"/>
    <col min="10257" max="10257" width="10.5703125" style="466" customWidth="1"/>
    <col min="10258" max="10259" width="10.42578125" style="466" customWidth="1"/>
    <col min="10260" max="10260" width="10.140625" style="466" customWidth="1"/>
    <col min="10261" max="10261" width="21.7109375" style="466" customWidth="1"/>
    <col min="10262" max="10262" width="16.5703125" style="466" bestFit="1" customWidth="1"/>
    <col min="10263" max="10263" width="17.7109375" style="466" bestFit="1" customWidth="1"/>
    <col min="10264" max="10264" width="14" style="466" bestFit="1" customWidth="1"/>
    <col min="10265" max="10266" width="16.5703125" style="466" bestFit="1" customWidth="1"/>
    <col min="10267" max="10267" width="15" style="466" bestFit="1" customWidth="1"/>
    <col min="10268" max="10268" width="4.7109375" style="466" bestFit="1" customWidth="1"/>
    <col min="10269" max="10269" width="15" style="466" bestFit="1" customWidth="1"/>
    <col min="10270" max="10497" width="9.140625" style="466"/>
    <col min="10498" max="10498" width="11" style="466" customWidth="1"/>
    <col min="10499" max="10499" width="19.85546875" style="466" customWidth="1"/>
    <col min="10500" max="10500" width="15.85546875" style="466" customWidth="1"/>
    <col min="10501" max="10501" width="9" style="466" customWidth="1"/>
    <col min="10502" max="10502" width="8.140625" style="466" customWidth="1"/>
    <col min="10503" max="10503" width="7.85546875" style="466" customWidth="1"/>
    <col min="10504" max="10504" width="8.7109375" style="466" customWidth="1"/>
    <col min="10505" max="10505" width="13.7109375" style="466" customWidth="1"/>
    <col min="10506" max="10506" width="19.140625" style="466" customWidth="1"/>
    <col min="10507" max="10507" width="16.28515625" style="466" bestFit="1" customWidth="1"/>
    <col min="10508" max="10508" width="10.5703125" style="466" customWidth="1"/>
    <col min="10509" max="10509" width="16" style="466" bestFit="1" customWidth="1"/>
    <col min="10510" max="10510" width="9.42578125" style="466" customWidth="1"/>
    <col min="10511" max="10511" width="14.28515625" style="466" bestFit="1" customWidth="1"/>
    <col min="10512" max="10512" width="10.42578125" style="466" customWidth="1"/>
    <col min="10513" max="10513" width="10.5703125" style="466" customWidth="1"/>
    <col min="10514" max="10515" width="10.42578125" style="466" customWidth="1"/>
    <col min="10516" max="10516" width="10.140625" style="466" customWidth="1"/>
    <col min="10517" max="10517" width="21.7109375" style="466" customWidth="1"/>
    <col min="10518" max="10518" width="16.5703125" style="466" bestFit="1" customWidth="1"/>
    <col min="10519" max="10519" width="17.7109375" style="466" bestFit="1" customWidth="1"/>
    <col min="10520" max="10520" width="14" style="466" bestFit="1" customWidth="1"/>
    <col min="10521" max="10522" width="16.5703125" style="466" bestFit="1" customWidth="1"/>
    <col min="10523" max="10523" width="15" style="466" bestFit="1" customWidth="1"/>
    <col min="10524" max="10524" width="4.7109375" style="466" bestFit="1" customWidth="1"/>
    <col min="10525" max="10525" width="15" style="466" bestFit="1" customWidth="1"/>
    <col min="10526" max="10753" width="9.140625" style="466"/>
    <col min="10754" max="10754" width="11" style="466" customWidth="1"/>
    <col min="10755" max="10755" width="19.85546875" style="466" customWidth="1"/>
    <col min="10756" max="10756" width="15.85546875" style="466" customWidth="1"/>
    <col min="10757" max="10757" width="9" style="466" customWidth="1"/>
    <col min="10758" max="10758" width="8.140625" style="466" customWidth="1"/>
    <col min="10759" max="10759" width="7.85546875" style="466" customWidth="1"/>
    <col min="10760" max="10760" width="8.7109375" style="466" customWidth="1"/>
    <col min="10761" max="10761" width="13.7109375" style="466" customWidth="1"/>
    <col min="10762" max="10762" width="19.140625" style="466" customWidth="1"/>
    <col min="10763" max="10763" width="16.28515625" style="466" bestFit="1" customWidth="1"/>
    <col min="10764" max="10764" width="10.5703125" style="466" customWidth="1"/>
    <col min="10765" max="10765" width="16" style="466" bestFit="1" customWidth="1"/>
    <col min="10766" max="10766" width="9.42578125" style="466" customWidth="1"/>
    <col min="10767" max="10767" width="14.28515625" style="466" bestFit="1" customWidth="1"/>
    <col min="10768" max="10768" width="10.42578125" style="466" customWidth="1"/>
    <col min="10769" max="10769" width="10.5703125" style="466" customWidth="1"/>
    <col min="10770" max="10771" width="10.42578125" style="466" customWidth="1"/>
    <col min="10772" max="10772" width="10.140625" style="466" customWidth="1"/>
    <col min="10773" max="10773" width="21.7109375" style="466" customWidth="1"/>
    <col min="10774" max="10774" width="16.5703125" style="466" bestFit="1" customWidth="1"/>
    <col min="10775" max="10775" width="17.7109375" style="466" bestFit="1" customWidth="1"/>
    <col min="10776" max="10776" width="14" style="466" bestFit="1" customWidth="1"/>
    <col min="10777" max="10778" width="16.5703125" style="466" bestFit="1" customWidth="1"/>
    <col min="10779" max="10779" width="15" style="466" bestFit="1" customWidth="1"/>
    <col min="10780" max="10780" width="4.7109375" style="466" bestFit="1" customWidth="1"/>
    <col min="10781" max="10781" width="15" style="466" bestFit="1" customWidth="1"/>
    <col min="10782" max="11009" width="9.140625" style="466"/>
    <col min="11010" max="11010" width="11" style="466" customWidth="1"/>
    <col min="11011" max="11011" width="19.85546875" style="466" customWidth="1"/>
    <col min="11012" max="11012" width="15.85546875" style="466" customWidth="1"/>
    <col min="11013" max="11013" width="9" style="466" customWidth="1"/>
    <col min="11014" max="11014" width="8.140625" style="466" customWidth="1"/>
    <col min="11015" max="11015" width="7.85546875" style="466" customWidth="1"/>
    <col min="11016" max="11016" width="8.7109375" style="466" customWidth="1"/>
    <col min="11017" max="11017" width="13.7109375" style="466" customWidth="1"/>
    <col min="11018" max="11018" width="19.140625" style="466" customWidth="1"/>
    <col min="11019" max="11019" width="16.28515625" style="466" bestFit="1" customWidth="1"/>
    <col min="11020" max="11020" width="10.5703125" style="466" customWidth="1"/>
    <col min="11021" max="11021" width="16" style="466" bestFit="1" customWidth="1"/>
    <col min="11022" max="11022" width="9.42578125" style="466" customWidth="1"/>
    <col min="11023" max="11023" width="14.28515625" style="466" bestFit="1" customWidth="1"/>
    <col min="11024" max="11024" width="10.42578125" style="466" customWidth="1"/>
    <col min="11025" max="11025" width="10.5703125" style="466" customWidth="1"/>
    <col min="11026" max="11027" width="10.42578125" style="466" customWidth="1"/>
    <col min="11028" max="11028" width="10.140625" style="466" customWidth="1"/>
    <col min="11029" max="11029" width="21.7109375" style="466" customWidth="1"/>
    <col min="11030" max="11030" width="16.5703125" style="466" bestFit="1" customWidth="1"/>
    <col min="11031" max="11031" width="17.7109375" style="466" bestFit="1" customWidth="1"/>
    <col min="11032" max="11032" width="14" style="466" bestFit="1" customWidth="1"/>
    <col min="11033" max="11034" width="16.5703125" style="466" bestFit="1" customWidth="1"/>
    <col min="11035" max="11035" width="15" style="466" bestFit="1" customWidth="1"/>
    <col min="11036" max="11036" width="4.7109375" style="466" bestFit="1" customWidth="1"/>
    <col min="11037" max="11037" width="15" style="466" bestFit="1" customWidth="1"/>
    <col min="11038" max="11265" width="9.140625" style="466"/>
    <col min="11266" max="11266" width="11" style="466" customWidth="1"/>
    <col min="11267" max="11267" width="19.85546875" style="466" customWidth="1"/>
    <col min="11268" max="11268" width="15.85546875" style="466" customWidth="1"/>
    <col min="11269" max="11269" width="9" style="466" customWidth="1"/>
    <col min="11270" max="11270" width="8.140625" style="466" customWidth="1"/>
    <col min="11271" max="11271" width="7.85546875" style="466" customWidth="1"/>
    <col min="11272" max="11272" width="8.7109375" style="466" customWidth="1"/>
    <col min="11273" max="11273" width="13.7109375" style="466" customWidth="1"/>
    <col min="11274" max="11274" width="19.140625" style="466" customWidth="1"/>
    <col min="11275" max="11275" width="16.28515625" style="466" bestFit="1" customWidth="1"/>
    <col min="11276" max="11276" width="10.5703125" style="466" customWidth="1"/>
    <col min="11277" max="11277" width="16" style="466" bestFit="1" customWidth="1"/>
    <col min="11278" max="11278" width="9.42578125" style="466" customWidth="1"/>
    <col min="11279" max="11279" width="14.28515625" style="466" bestFit="1" customWidth="1"/>
    <col min="11280" max="11280" width="10.42578125" style="466" customWidth="1"/>
    <col min="11281" max="11281" width="10.5703125" style="466" customWidth="1"/>
    <col min="11282" max="11283" width="10.42578125" style="466" customWidth="1"/>
    <col min="11284" max="11284" width="10.140625" style="466" customWidth="1"/>
    <col min="11285" max="11285" width="21.7109375" style="466" customWidth="1"/>
    <col min="11286" max="11286" width="16.5703125" style="466" bestFit="1" customWidth="1"/>
    <col min="11287" max="11287" width="17.7109375" style="466" bestFit="1" customWidth="1"/>
    <col min="11288" max="11288" width="14" style="466" bestFit="1" customWidth="1"/>
    <col min="11289" max="11290" width="16.5703125" style="466" bestFit="1" customWidth="1"/>
    <col min="11291" max="11291" width="15" style="466" bestFit="1" customWidth="1"/>
    <col min="11292" max="11292" width="4.7109375" style="466" bestFit="1" customWidth="1"/>
    <col min="11293" max="11293" width="15" style="466" bestFit="1" customWidth="1"/>
    <col min="11294" max="11521" width="9.140625" style="466"/>
    <col min="11522" max="11522" width="11" style="466" customWidth="1"/>
    <col min="11523" max="11523" width="19.85546875" style="466" customWidth="1"/>
    <col min="11524" max="11524" width="15.85546875" style="466" customWidth="1"/>
    <col min="11525" max="11525" width="9" style="466" customWidth="1"/>
    <col min="11526" max="11526" width="8.140625" style="466" customWidth="1"/>
    <col min="11527" max="11527" width="7.85546875" style="466" customWidth="1"/>
    <col min="11528" max="11528" width="8.7109375" style="466" customWidth="1"/>
    <col min="11529" max="11529" width="13.7109375" style="466" customWidth="1"/>
    <col min="11530" max="11530" width="19.140625" style="466" customWidth="1"/>
    <col min="11531" max="11531" width="16.28515625" style="466" bestFit="1" customWidth="1"/>
    <col min="11532" max="11532" width="10.5703125" style="466" customWidth="1"/>
    <col min="11533" max="11533" width="16" style="466" bestFit="1" customWidth="1"/>
    <col min="11534" max="11534" width="9.42578125" style="466" customWidth="1"/>
    <col min="11535" max="11535" width="14.28515625" style="466" bestFit="1" customWidth="1"/>
    <col min="11536" max="11536" width="10.42578125" style="466" customWidth="1"/>
    <col min="11537" max="11537" width="10.5703125" style="466" customWidth="1"/>
    <col min="11538" max="11539" width="10.42578125" style="466" customWidth="1"/>
    <col min="11540" max="11540" width="10.140625" style="466" customWidth="1"/>
    <col min="11541" max="11541" width="21.7109375" style="466" customWidth="1"/>
    <col min="11542" max="11542" width="16.5703125" style="466" bestFit="1" customWidth="1"/>
    <col min="11543" max="11543" width="17.7109375" style="466" bestFit="1" customWidth="1"/>
    <col min="11544" max="11544" width="14" style="466" bestFit="1" customWidth="1"/>
    <col min="11545" max="11546" width="16.5703125" style="466" bestFit="1" customWidth="1"/>
    <col min="11547" max="11547" width="15" style="466" bestFit="1" customWidth="1"/>
    <col min="11548" max="11548" width="4.7109375" style="466" bestFit="1" customWidth="1"/>
    <col min="11549" max="11549" width="15" style="466" bestFit="1" customWidth="1"/>
    <col min="11550" max="11777" width="9.140625" style="466"/>
    <col min="11778" max="11778" width="11" style="466" customWidth="1"/>
    <col min="11779" max="11779" width="19.85546875" style="466" customWidth="1"/>
    <col min="11780" max="11780" width="15.85546875" style="466" customWidth="1"/>
    <col min="11781" max="11781" width="9" style="466" customWidth="1"/>
    <col min="11782" max="11782" width="8.140625" style="466" customWidth="1"/>
    <col min="11783" max="11783" width="7.85546875" style="466" customWidth="1"/>
    <col min="11784" max="11784" width="8.7109375" style="466" customWidth="1"/>
    <col min="11785" max="11785" width="13.7109375" style="466" customWidth="1"/>
    <col min="11786" max="11786" width="19.140625" style="466" customWidth="1"/>
    <col min="11787" max="11787" width="16.28515625" style="466" bestFit="1" customWidth="1"/>
    <col min="11788" max="11788" width="10.5703125" style="466" customWidth="1"/>
    <col min="11789" max="11789" width="16" style="466" bestFit="1" customWidth="1"/>
    <col min="11790" max="11790" width="9.42578125" style="466" customWidth="1"/>
    <col min="11791" max="11791" width="14.28515625" style="466" bestFit="1" customWidth="1"/>
    <col min="11792" max="11792" width="10.42578125" style="466" customWidth="1"/>
    <col min="11793" max="11793" width="10.5703125" style="466" customWidth="1"/>
    <col min="11794" max="11795" width="10.42578125" style="466" customWidth="1"/>
    <col min="11796" max="11796" width="10.140625" style="466" customWidth="1"/>
    <col min="11797" max="11797" width="21.7109375" style="466" customWidth="1"/>
    <col min="11798" max="11798" width="16.5703125" style="466" bestFit="1" customWidth="1"/>
    <col min="11799" max="11799" width="17.7109375" style="466" bestFit="1" customWidth="1"/>
    <col min="11800" max="11800" width="14" style="466" bestFit="1" customWidth="1"/>
    <col min="11801" max="11802" width="16.5703125" style="466" bestFit="1" customWidth="1"/>
    <col min="11803" max="11803" width="15" style="466" bestFit="1" customWidth="1"/>
    <col min="11804" max="11804" width="4.7109375" style="466" bestFit="1" customWidth="1"/>
    <col min="11805" max="11805" width="15" style="466" bestFit="1" customWidth="1"/>
    <col min="11806" max="12033" width="9.140625" style="466"/>
    <col min="12034" max="12034" width="11" style="466" customWidth="1"/>
    <col min="12035" max="12035" width="19.85546875" style="466" customWidth="1"/>
    <col min="12036" max="12036" width="15.85546875" style="466" customWidth="1"/>
    <col min="12037" max="12037" width="9" style="466" customWidth="1"/>
    <col min="12038" max="12038" width="8.140625" style="466" customWidth="1"/>
    <col min="12039" max="12039" width="7.85546875" style="466" customWidth="1"/>
    <col min="12040" max="12040" width="8.7109375" style="466" customWidth="1"/>
    <col min="12041" max="12041" width="13.7109375" style="466" customWidth="1"/>
    <col min="12042" max="12042" width="19.140625" style="466" customWidth="1"/>
    <col min="12043" max="12043" width="16.28515625" style="466" bestFit="1" customWidth="1"/>
    <col min="12044" max="12044" width="10.5703125" style="466" customWidth="1"/>
    <col min="12045" max="12045" width="16" style="466" bestFit="1" customWidth="1"/>
    <col min="12046" max="12046" width="9.42578125" style="466" customWidth="1"/>
    <col min="12047" max="12047" width="14.28515625" style="466" bestFit="1" customWidth="1"/>
    <col min="12048" max="12048" width="10.42578125" style="466" customWidth="1"/>
    <col min="12049" max="12049" width="10.5703125" style="466" customWidth="1"/>
    <col min="12050" max="12051" width="10.42578125" style="466" customWidth="1"/>
    <col min="12052" max="12052" width="10.140625" style="466" customWidth="1"/>
    <col min="12053" max="12053" width="21.7109375" style="466" customWidth="1"/>
    <col min="12054" max="12054" width="16.5703125" style="466" bestFit="1" customWidth="1"/>
    <col min="12055" max="12055" width="17.7109375" style="466" bestFit="1" customWidth="1"/>
    <col min="12056" max="12056" width="14" style="466" bestFit="1" customWidth="1"/>
    <col min="12057" max="12058" width="16.5703125" style="466" bestFit="1" customWidth="1"/>
    <col min="12059" max="12059" width="15" style="466" bestFit="1" customWidth="1"/>
    <col min="12060" max="12060" width="4.7109375" style="466" bestFit="1" customWidth="1"/>
    <col min="12061" max="12061" width="15" style="466" bestFit="1" customWidth="1"/>
    <col min="12062" max="12289" width="9.140625" style="466"/>
    <col min="12290" max="12290" width="11" style="466" customWidth="1"/>
    <col min="12291" max="12291" width="19.85546875" style="466" customWidth="1"/>
    <col min="12292" max="12292" width="15.85546875" style="466" customWidth="1"/>
    <col min="12293" max="12293" width="9" style="466" customWidth="1"/>
    <col min="12294" max="12294" width="8.140625" style="466" customWidth="1"/>
    <col min="12295" max="12295" width="7.85546875" style="466" customWidth="1"/>
    <col min="12296" max="12296" width="8.7109375" style="466" customWidth="1"/>
    <col min="12297" max="12297" width="13.7109375" style="466" customWidth="1"/>
    <col min="12298" max="12298" width="19.140625" style="466" customWidth="1"/>
    <col min="12299" max="12299" width="16.28515625" style="466" bestFit="1" customWidth="1"/>
    <col min="12300" max="12300" width="10.5703125" style="466" customWidth="1"/>
    <col min="12301" max="12301" width="16" style="466" bestFit="1" customWidth="1"/>
    <col min="12302" max="12302" width="9.42578125" style="466" customWidth="1"/>
    <col min="12303" max="12303" width="14.28515625" style="466" bestFit="1" customWidth="1"/>
    <col min="12304" max="12304" width="10.42578125" style="466" customWidth="1"/>
    <col min="12305" max="12305" width="10.5703125" style="466" customWidth="1"/>
    <col min="12306" max="12307" width="10.42578125" style="466" customWidth="1"/>
    <col min="12308" max="12308" width="10.140625" style="466" customWidth="1"/>
    <col min="12309" max="12309" width="21.7109375" style="466" customWidth="1"/>
    <col min="12310" max="12310" width="16.5703125" style="466" bestFit="1" customWidth="1"/>
    <col min="12311" max="12311" width="17.7109375" style="466" bestFit="1" customWidth="1"/>
    <col min="12312" max="12312" width="14" style="466" bestFit="1" customWidth="1"/>
    <col min="12313" max="12314" width="16.5703125" style="466" bestFit="1" customWidth="1"/>
    <col min="12315" max="12315" width="15" style="466" bestFit="1" customWidth="1"/>
    <col min="12316" max="12316" width="4.7109375" style="466" bestFit="1" customWidth="1"/>
    <col min="12317" max="12317" width="15" style="466" bestFit="1" customWidth="1"/>
    <col min="12318" max="12545" width="9.140625" style="466"/>
    <col min="12546" max="12546" width="11" style="466" customWidth="1"/>
    <col min="12547" max="12547" width="19.85546875" style="466" customWidth="1"/>
    <col min="12548" max="12548" width="15.85546875" style="466" customWidth="1"/>
    <col min="12549" max="12549" width="9" style="466" customWidth="1"/>
    <col min="12550" max="12550" width="8.140625" style="466" customWidth="1"/>
    <col min="12551" max="12551" width="7.85546875" style="466" customWidth="1"/>
    <col min="12552" max="12552" width="8.7109375" style="466" customWidth="1"/>
    <col min="12553" max="12553" width="13.7109375" style="466" customWidth="1"/>
    <col min="12554" max="12554" width="19.140625" style="466" customWidth="1"/>
    <col min="12555" max="12555" width="16.28515625" style="466" bestFit="1" customWidth="1"/>
    <col min="12556" max="12556" width="10.5703125" style="466" customWidth="1"/>
    <col min="12557" max="12557" width="16" style="466" bestFit="1" customWidth="1"/>
    <col min="12558" max="12558" width="9.42578125" style="466" customWidth="1"/>
    <col min="12559" max="12559" width="14.28515625" style="466" bestFit="1" customWidth="1"/>
    <col min="12560" max="12560" width="10.42578125" style="466" customWidth="1"/>
    <col min="12561" max="12561" width="10.5703125" style="466" customWidth="1"/>
    <col min="12562" max="12563" width="10.42578125" style="466" customWidth="1"/>
    <col min="12564" max="12564" width="10.140625" style="466" customWidth="1"/>
    <col min="12565" max="12565" width="21.7109375" style="466" customWidth="1"/>
    <col min="12566" max="12566" width="16.5703125" style="466" bestFit="1" customWidth="1"/>
    <col min="12567" max="12567" width="17.7109375" style="466" bestFit="1" customWidth="1"/>
    <col min="12568" max="12568" width="14" style="466" bestFit="1" customWidth="1"/>
    <col min="12569" max="12570" width="16.5703125" style="466" bestFit="1" customWidth="1"/>
    <col min="12571" max="12571" width="15" style="466" bestFit="1" customWidth="1"/>
    <col min="12572" max="12572" width="4.7109375" style="466" bestFit="1" customWidth="1"/>
    <col min="12573" max="12573" width="15" style="466" bestFit="1" customWidth="1"/>
    <col min="12574" max="12801" width="9.140625" style="466"/>
    <col min="12802" max="12802" width="11" style="466" customWidth="1"/>
    <col min="12803" max="12803" width="19.85546875" style="466" customWidth="1"/>
    <col min="12804" max="12804" width="15.85546875" style="466" customWidth="1"/>
    <col min="12805" max="12805" width="9" style="466" customWidth="1"/>
    <col min="12806" max="12806" width="8.140625" style="466" customWidth="1"/>
    <col min="12807" max="12807" width="7.85546875" style="466" customWidth="1"/>
    <col min="12808" max="12808" width="8.7109375" style="466" customWidth="1"/>
    <col min="12809" max="12809" width="13.7109375" style="466" customWidth="1"/>
    <col min="12810" max="12810" width="19.140625" style="466" customWidth="1"/>
    <col min="12811" max="12811" width="16.28515625" style="466" bestFit="1" customWidth="1"/>
    <col min="12812" max="12812" width="10.5703125" style="466" customWidth="1"/>
    <col min="12813" max="12813" width="16" style="466" bestFit="1" customWidth="1"/>
    <col min="12814" max="12814" width="9.42578125" style="466" customWidth="1"/>
    <col min="12815" max="12815" width="14.28515625" style="466" bestFit="1" customWidth="1"/>
    <col min="12816" max="12816" width="10.42578125" style="466" customWidth="1"/>
    <col min="12817" max="12817" width="10.5703125" style="466" customWidth="1"/>
    <col min="12818" max="12819" width="10.42578125" style="466" customWidth="1"/>
    <col min="12820" max="12820" width="10.140625" style="466" customWidth="1"/>
    <col min="12821" max="12821" width="21.7109375" style="466" customWidth="1"/>
    <col min="12822" max="12822" width="16.5703125" style="466" bestFit="1" customWidth="1"/>
    <col min="12823" max="12823" width="17.7109375" style="466" bestFit="1" customWidth="1"/>
    <col min="12824" max="12824" width="14" style="466" bestFit="1" customWidth="1"/>
    <col min="12825" max="12826" width="16.5703125" style="466" bestFit="1" customWidth="1"/>
    <col min="12827" max="12827" width="15" style="466" bestFit="1" customWidth="1"/>
    <col min="12828" max="12828" width="4.7109375" style="466" bestFit="1" customWidth="1"/>
    <col min="12829" max="12829" width="15" style="466" bestFit="1" customWidth="1"/>
    <col min="12830" max="13057" width="9.140625" style="466"/>
    <col min="13058" max="13058" width="11" style="466" customWidth="1"/>
    <col min="13059" max="13059" width="19.85546875" style="466" customWidth="1"/>
    <col min="13060" max="13060" width="15.85546875" style="466" customWidth="1"/>
    <col min="13061" max="13061" width="9" style="466" customWidth="1"/>
    <col min="13062" max="13062" width="8.140625" style="466" customWidth="1"/>
    <col min="13063" max="13063" width="7.85546875" style="466" customWidth="1"/>
    <col min="13064" max="13064" width="8.7109375" style="466" customWidth="1"/>
    <col min="13065" max="13065" width="13.7109375" style="466" customWidth="1"/>
    <col min="13066" max="13066" width="19.140625" style="466" customWidth="1"/>
    <col min="13067" max="13067" width="16.28515625" style="466" bestFit="1" customWidth="1"/>
    <col min="13068" max="13068" width="10.5703125" style="466" customWidth="1"/>
    <col min="13069" max="13069" width="16" style="466" bestFit="1" customWidth="1"/>
    <col min="13070" max="13070" width="9.42578125" style="466" customWidth="1"/>
    <col min="13071" max="13071" width="14.28515625" style="466" bestFit="1" customWidth="1"/>
    <col min="13072" max="13072" width="10.42578125" style="466" customWidth="1"/>
    <col min="13073" max="13073" width="10.5703125" style="466" customWidth="1"/>
    <col min="13074" max="13075" width="10.42578125" style="466" customWidth="1"/>
    <col min="13076" max="13076" width="10.140625" style="466" customWidth="1"/>
    <col min="13077" max="13077" width="21.7109375" style="466" customWidth="1"/>
    <col min="13078" max="13078" width="16.5703125" style="466" bestFit="1" customWidth="1"/>
    <col min="13079" max="13079" width="17.7109375" style="466" bestFit="1" customWidth="1"/>
    <col min="13080" max="13080" width="14" style="466" bestFit="1" customWidth="1"/>
    <col min="13081" max="13082" width="16.5703125" style="466" bestFit="1" customWidth="1"/>
    <col min="13083" max="13083" width="15" style="466" bestFit="1" customWidth="1"/>
    <col min="13084" max="13084" width="4.7109375" style="466" bestFit="1" customWidth="1"/>
    <col min="13085" max="13085" width="15" style="466" bestFit="1" customWidth="1"/>
    <col min="13086" max="13313" width="9.140625" style="466"/>
    <col min="13314" max="13314" width="11" style="466" customWidth="1"/>
    <col min="13315" max="13315" width="19.85546875" style="466" customWidth="1"/>
    <col min="13316" max="13316" width="15.85546875" style="466" customWidth="1"/>
    <col min="13317" max="13317" width="9" style="466" customWidth="1"/>
    <col min="13318" max="13318" width="8.140625" style="466" customWidth="1"/>
    <col min="13319" max="13319" width="7.85546875" style="466" customWidth="1"/>
    <col min="13320" max="13320" width="8.7109375" style="466" customWidth="1"/>
    <col min="13321" max="13321" width="13.7109375" style="466" customWidth="1"/>
    <col min="13322" max="13322" width="19.140625" style="466" customWidth="1"/>
    <col min="13323" max="13323" width="16.28515625" style="466" bestFit="1" customWidth="1"/>
    <col min="13324" max="13324" width="10.5703125" style="466" customWidth="1"/>
    <col min="13325" max="13325" width="16" style="466" bestFit="1" customWidth="1"/>
    <col min="13326" max="13326" width="9.42578125" style="466" customWidth="1"/>
    <col min="13327" max="13327" width="14.28515625" style="466" bestFit="1" customWidth="1"/>
    <col min="13328" max="13328" width="10.42578125" style="466" customWidth="1"/>
    <col min="13329" max="13329" width="10.5703125" style="466" customWidth="1"/>
    <col min="13330" max="13331" width="10.42578125" style="466" customWidth="1"/>
    <col min="13332" max="13332" width="10.140625" style="466" customWidth="1"/>
    <col min="13333" max="13333" width="21.7109375" style="466" customWidth="1"/>
    <col min="13334" max="13334" width="16.5703125" style="466" bestFit="1" customWidth="1"/>
    <col min="13335" max="13335" width="17.7109375" style="466" bestFit="1" customWidth="1"/>
    <col min="13336" max="13336" width="14" style="466" bestFit="1" customWidth="1"/>
    <col min="13337" max="13338" width="16.5703125" style="466" bestFit="1" customWidth="1"/>
    <col min="13339" max="13339" width="15" style="466" bestFit="1" customWidth="1"/>
    <col min="13340" max="13340" width="4.7109375" style="466" bestFit="1" customWidth="1"/>
    <col min="13341" max="13341" width="15" style="466" bestFit="1" customWidth="1"/>
    <col min="13342" max="13569" width="9.140625" style="466"/>
    <col min="13570" max="13570" width="11" style="466" customWidth="1"/>
    <col min="13571" max="13571" width="19.85546875" style="466" customWidth="1"/>
    <col min="13572" max="13572" width="15.85546875" style="466" customWidth="1"/>
    <col min="13573" max="13573" width="9" style="466" customWidth="1"/>
    <col min="13574" max="13574" width="8.140625" style="466" customWidth="1"/>
    <col min="13575" max="13575" width="7.85546875" style="466" customWidth="1"/>
    <col min="13576" max="13576" width="8.7109375" style="466" customWidth="1"/>
    <col min="13577" max="13577" width="13.7109375" style="466" customWidth="1"/>
    <col min="13578" max="13578" width="19.140625" style="466" customWidth="1"/>
    <col min="13579" max="13579" width="16.28515625" style="466" bestFit="1" customWidth="1"/>
    <col min="13580" max="13580" width="10.5703125" style="466" customWidth="1"/>
    <col min="13581" max="13581" width="16" style="466" bestFit="1" customWidth="1"/>
    <col min="13582" max="13582" width="9.42578125" style="466" customWidth="1"/>
    <col min="13583" max="13583" width="14.28515625" style="466" bestFit="1" customWidth="1"/>
    <col min="13584" max="13584" width="10.42578125" style="466" customWidth="1"/>
    <col min="13585" max="13585" width="10.5703125" style="466" customWidth="1"/>
    <col min="13586" max="13587" width="10.42578125" style="466" customWidth="1"/>
    <col min="13588" max="13588" width="10.140625" style="466" customWidth="1"/>
    <col min="13589" max="13589" width="21.7109375" style="466" customWidth="1"/>
    <col min="13590" max="13590" width="16.5703125" style="466" bestFit="1" customWidth="1"/>
    <col min="13591" max="13591" width="17.7109375" style="466" bestFit="1" customWidth="1"/>
    <col min="13592" max="13592" width="14" style="466" bestFit="1" customWidth="1"/>
    <col min="13593" max="13594" width="16.5703125" style="466" bestFit="1" customWidth="1"/>
    <col min="13595" max="13595" width="15" style="466" bestFit="1" customWidth="1"/>
    <col min="13596" max="13596" width="4.7109375" style="466" bestFit="1" customWidth="1"/>
    <col min="13597" max="13597" width="15" style="466" bestFit="1" customWidth="1"/>
    <col min="13598" max="13825" width="9.140625" style="466"/>
    <col min="13826" max="13826" width="11" style="466" customWidth="1"/>
    <col min="13827" max="13827" width="19.85546875" style="466" customWidth="1"/>
    <col min="13828" max="13828" width="15.85546875" style="466" customWidth="1"/>
    <col min="13829" max="13829" width="9" style="466" customWidth="1"/>
    <col min="13830" max="13830" width="8.140625" style="466" customWidth="1"/>
    <col min="13831" max="13831" width="7.85546875" style="466" customWidth="1"/>
    <col min="13832" max="13832" width="8.7109375" style="466" customWidth="1"/>
    <col min="13833" max="13833" width="13.7109375" style="466" customWidth="1"/>
    <col min="13834" max="13834" width="19.140625" style="466" customWidth="1"/>
    <col min="13835" max="13835" width="16.28515625" style="466" bestFit="1" customWidth="1"/>
    <col min="13836" max="13836" width="10.5703125" style="466" customWidth="1"/>
    <col min="13837" max="13837" width="16" style="466" bestFit="1" customWidth="1"/>
    <col min="13838" max="13838" width="9.42578125" style="466" customWidth="1"/>
    <col min="13839" max="13839" width="14.28515625" style="466" bestFit="1" customWidth="1"/>
    <col min="13840" max="13840" width="10.42578125" style="466" customWidth="1"/>
    <col min="13841" max="13841" width="10.5703125" style="466" customWidth="1"/>
    <col min="13842" max="13843" width="10.42578125" style="466" customWidth="1"/>
    <col min="13844" max="13844" width="10.140625" style="466" customWidth="1"/>
    <col min="13845" max="13845" width="21.7109375" style="466" customWidth="1"/>
    <col min="13846" max="13846" width="16.5703125" style="466" bestFit="1" customWidth="1"/>
    <col min="13847" max="13847" width="17.7109375" style="466" bestFit="1" customWidth="1"/>
    <col min="13848" max="13848" width="14" style="466" bestFit="1" customWidth="1"/>
    <col min="13849" max="13850" width="16.5703125" style="466" bestFit="1" customWidth="1"/>
    <col min="13851" max="13851" width="15" style="466" bestFit="1" customWidth="1"/>
    <col min="13852" max="13852" width="4.7109375" style="466" bestFit="1" customWidth="1"/>
    <col min="13853" max="13853" width="15" style="466" bestFit="1" customWidth="1"/>
    <col min="13854" max="14081" width="9.140625" style="466"/>
    <col min="14082" max="14082" width="11" style="466" customWidth="1"/>
    <col min="14083" max="14083" width="19.85546875" style="466" customWidth="1"/>
    <col min="14084" max="14084" width="15.85546875" style="466" customWidth="1"/>
    <col min="14085" max="14085" width="9" style="466" customWidth="1"/>
    <col min="14086" max="14086" width="8.140625" style="466" customWidth="1"/>
    <col min="14087" max="14087" width="7.85546875" style="466" customWidth="1"/>
    <col min="14088" max="14088" width="8.7109375" style="466" customWidth="1"/>
    <col min="14089" max="14089" width="13.7109375" style="466" customWidth="1"/>
    <col min="14090" max="14090" width="19.140625" style="466" customWidth="1"/>
    <col min="14091" max="14091" width="16.28515625" style="466" bestFit="1" customWidth="1"/>
    <col min="14092" max="14092" width="10.5703125" style="466" customWidth="1"/>
    <col min="14093" max="14093" width="16" style="466" bestFit="1" customWidth="1"/>
    <col min="14094" max="14094" width="9.42578125" style="466" customWidth="1"/>
    <col min="14095" max="14095" width="14.28515625" style="466" bestFit="1" customWidth="1"/>
    <col min="14096" max="14096" width="10.42578125" style="466" customWidth="1"/>
    <col min="14097" max="14097" width="10.5703125" style="466" customWidth="1"/>
    <col min="14098" max="14099" width="10.42578125" style="466" customWidth="1"/>
    <col min="14100" max="14100" width="10.140625" style="466" customWidth="1"/>
    <col min="14101" max="14101" width="21.7109375" style="466" customWidth="1"/>
    <col min="14102" max="14102" width="16.5703125" style="466" bestFit="1" customWidth="1"/>
    <col min="14103" max="14103" width="17.7109375" style="466" bestFit="1" customWidth="1"/>
    <col min="14104" max="14104" width="14" style="466" bestFit="1" customWidth="1"/>
    <col min="14105" max="14106" width="16.5703125" style="466" bestFit="1" customWidth="1"/>
    <col min="14107" max="14107" width="15" style="466" bestFit="1" customWidth="1"/>
    <col min="14108" max="14108" width="4.7109375" style="466" bestFit="1" customWidth="1"/>
    <col min="14109" max="14109" width="15" style="466" bestFit="1" customWidth="1"/>
    <col min="14110" max="14337" width="9.140625" style="466"/>
    <col min="14338" max="14338" width="11" style="466" customWidth="1"/>
    <col min="14339" max="14339" width="19.85546875" style="466" customWidth="1"/>
    <col min="14340" max="14340" width="15.85546875" style="466" customWidth="1"/>
    <col min="14341" max="14341" width="9" style="466" customWidth="1"/>
    <col min="14342" max="14342" width="8.140625" style="466" customWidth="1"/>
    <col min="14343" max="14343" width="7.85546875" style="466" customWidth="1"/>
    <col min="14344" max="14344" width="8.7109375" style="466" customWidth="1"/>
    <col min="14345" max="14345" width="13.7109375" style="466" customWidth="1"/>
    <col min="14346" max="14346" width="19.140625" style="466" customWidth="1"/>
    <col min="14347" max="14347" width="16.28515625" style="466" bestFit="1" customWidth="1"/>
    <col min="14348" max="14348" width="10.5703125" style="466" customWidth="1"/>
    <col min="14349" max="14349" width="16" style="466" bestFit="1" customWidth="1"/>
    <col min="14350" max="14350" width="9.42578125" style="466" customWidth="1"/>
    <col min="14351" max="14351" width="14.28515625" style="466" bestFit="1" customWidth="1"/>
    <col min="14352" max="14352" width="10.42578125" style="466" customWidth="1"/>
    <col min="14353" max="14353" width="10.5703125" style="466" customWidth="1"/>
    <col min="14354" max="14355" width="10.42578125" style="466" customWidth="1"/>
    <col min="14356" max="14356" width="10.140625" style="466" customWidth="1"/>
    <col min="14357" max="14357" width="21.7109375" style="466" customWidth="1"/>
    <col min="14358" max="14358" width="16.5703125" style="466" bestFit="1" customWidth="1"/>
    <col min="14359" max="14359" width="17.7109375" style="466" bestFit="1" customWidth="1"/>
    <col min="14360" max="14360" width="14" style="466" bestFit="1" customWidth="1"/>
    <col min="14361" max="14362" width="16.5703125" style="466" bestFit="1" customWidth="1"/>
    <col min="14363" max="14363" width="15" style="466" bestFit="1" customWidth="1"/>
    <col min="14364" max="14364" width="4.7109375" style="466" bestFit="1" customWidth="1"/>
    <col min="14365" max="14365" width="15" style="466" bestFit="1" customWidth="1"/>
    <col min="14366" max="14593" width="9.140625" style="466"/>
    <col min="14594" max="14594" width="11" style="466" customWidth="1"/>
    <col min="14595" max="14595" width="19.85546875" style="466" customWidth="1"/>
    <col min="14596" max="14596" width="15.85546875" style="466" customWidth="1"/>
    <col min="14597" max="14597" width="9" style="466" customWidth="1"/>
    <col min="14598" max="14598" width="8.140625" style="466" customWidth="1"/>
    <col min="14599" max="14599" width="7.85546875" style="466" customWidth="1"/>
    <col min="14600" max="14600" width="8.7109375" style="466" customWidth="1"/>
    <col min="14601" max="14601" width="13.7109375" style="466" customWidth="1"/>
    <col min="14602" max="14602" width="19.140625" style="466" customWidth="1"/>
    <col min="14603" max="14603" width="16.28515625" style="466" bestFit="1" customWidth="1"/>
    <col min="14604" max="14604" width="10.5703125" style="466" customWidth="1"/>
    <col min="14605" max="14605" width="16" style="466" bestFit="1" customWidth="1"/>
    <col min="14606" max="14606" width="9.42578125" style="466" customWidth="1"/>
    <col min="14607" max="14607" width="14.28515625" style="466" bestFit="1" customWidth="1"/>
    <col min="14608" max="14608" width="10.42578125" style="466" customWidth="1"/>
    <col min="14609" max="14609" width="10.5703125" style="466" customWidth="1"/>
    <col min="14610" max="14611" width="10.42578125" style="466" customWidth="1"/>
    <col min="14612" max="14612" width="10.140625" style="466" customWidth="1"/>
    <col min="14613" max="14613" width="21.7109375" style="466" customWidth="1"/>
    <col min="14614" max="14614" width="16.5703125" style="466" bestFit="1" customWidth="1"/>
    <col min="14615" max="14615" width="17.7109375" style="466" bestFit="1" customWidth="1"/>
    <col min="14616" max="14616" width="14" style="466" bestFit="1" customWidth="1"/>
    <col min="14617" max="14618" width="16.5703125" style="466" bestFit="1" customWidth="1"/>
    <col min="14619" max="14619" width="15" style="466" bestFit="1" customWidth="1"/>
    <col min="14620" max="14620" width="4.7109375" style="466" bestFit="1" customWidth="1"/>
    <col min="14621" max="14621" width="15" style="466" bestFit="1" customWidth="1"/>
    <col min="14622" max="14849" width="9.140625" style="466"/>
    <col min="14850" max="14850" width="11" style="466" customWidth="1"/>
    <col min="14851" max="14851" width="19.85546875" style="466" customWidth="1"/>
    <col min="14852" max="14852" width="15.85546875" style="466" customWidth="1"/>
    <col min="14853" max="14853" width="9" style="466" customWidth="1"/>
    <col min="14854" max="14854" width="8.140625" style="466" customWidth="1"/>
    <col min="14855" max="14855" width="7.85546875" style="466" customWidth="1"/>
    <col min="14856" max="14856" width="8.7109375" style="466" customWidth="1"/>
    <col min="14857" max="14857" width="13.7109375" style="466" customWidth="1"/>
    <col min="14858" max="14858" width="19.140625" style="466" customWidth="1"/>
    <col min="14859" max="14859" width="16.28515625" style="466" bestFit="1" customWidth="1"/>
    <col min="14860" max="14860" width="10.5703125" style="466" customWidth="1"/>
    <col min="14861" max="14861" width="16" style="466" bestFit="1" customWidth="1"/>
    <col min="14862" max="14862" width="9.42578125" style="466" customWidth="1"/>
    <col min="14863" max="14863" width="14.28515625" style="466" bestFit="1" customWidth="1"/>
    <col min="14864" max="14864" width="10.42578125" style="466" customWidth="1"/>
    <col min="14865" max="14865" width="10.5703125" style="466" customWidth="1"/>
    <col min="14866" max="14867" width="10.42578125" style="466" customWidth="1"/>
    <col min="14868" max="14868" width="10.140625" style="466" customWidth="1"/>
    <col min="14869" max="14869" width="21.7109375" style="466" customWidth="1"/>
    <col min="14870" max="14870" width="16.5703125" style="466" bestFit="1" customWidth="1"/>
    <col min="14871" max="14871" width="17.7109375" style="466" bestFit="1" customWidth="1"/>
    <col min="14872" max="14872" width="14" style="466" bestFit="1" customWidth="1"/>
    <col min="14873" max="14874" width="16.5703125" style="466" bestFit="1" customWidth="1"/>
    <col min="14875" max="14875" width="15" style="466" bestFit="1" customWidth="1"/>
    <col min="14876" max="14876" width="4.7109375" style="466" bestFit="1" customWidth="1"/>
    <col min="14877" max="14877" width="15" style="466" bestFit="1" customWidth="1"/>
    <col min="14878" max="15105" width="9.140625" style="466"/>
    <col min="15106" max="15106" width="11" style="466" customWidth="1"/>
    <col min="15107" max="15107" width="19.85546875" style="466" customWidth="1"/>
    <col min="15108" max="15108" width="15.85546875" style="466" customWidth="1"/>
    <col min="15109" max="15109" width="9" style="466" customWidth="1"/>
    <col min="15110" max="15110" width="8.140625" style="466" customWidth="1"/>
    <col min="15111" max="15111" width="7.85546875" style="466" customWidth="1"/>
    <col min="15112" max="15112" width="8.7109375" style="466" customWidth="1"/>
    <col min="15113" max="15113" width="13.7109375" style="466" customWidth="1"/>
    <col min="15114" max="15114" width="19.140625" style="466" customWidth="1"/>
    <col min="15115" max="15115" width="16.28515625" style="466" bestFit="1" customWidth="1"/>
    <col min="15116" max="15116" width="10.5703125" style="466" customWidth="1"/>
    <col min="15117" max="15117" width="16" style="466" bestFit="1" customWidth="1"/>
    <col min="15118" max="15118" width="9.42578125" style="466" customWidth="1"/>
    <col min="15119" max="15119" width="14.28515625" style="466" bestFit="1" customWidth="1"/>
    <col min="15120" max="15120" width="10.42578125" style="466" customWidth="1"/>
    <col min="15121" max="15121" width="10.5703125" style="466" customWidth="1"/>
    <col min="15122" max="15123" width="10.42578125" style="466" customWidth="1"/>
    <col min="15124" max="15124" width="10.140625" style="466" customWidth="1"/>
    <col min="15125" max="15125" width="21.7109375" style="466" customWidth="1"/>
    <col min="15126" max="15126" width="16.5703125" style="466" bestFit="1" customWidth="1"/>
    <col min="15127" max="15127" width="17.7109375" style="466" bestFit="1" customWidth="1"/>
    <col min="15128" max="15128" width="14" style="466" bestFit="1" customWidth="1"/>
    <col min="15129" max="15130" width="16.5703125" style="466" bestFit="1" customWidth="1"/>
    <col min="15131" max="15131" width="15" style="466" bestFit="1" customWidth="1"/>
    <col min="15132" max="15132" width="4.7109375" style="466" bestFit="1" customWidth="1"/>
    <col min="15133" max="15133" width="15" style="466" bestFit="1" customWidth="1"/>
    <col min="15134" max="15361" width="9.140625" style="466"/>
    <col min="15362" max="15362" width="11" style="466" customWidth="1"/>
    <col min="15363" max="15363" width="19.85546875" style="466" customWidth="1"/>
    <col min="15364" max="15364" width="15.85546875" style="466" customWidth="1"/>
    <col min="15365" max="15365" width="9" style="466" customWidth="1"/>
    <col min="15366" max="15366" width="8.140625" style="466" customWidth="1"/>
    <col min="15367" max="15367" width="7.85546875" style="466" customWidth="1"/>
    <col min="15368" max="15368" width="8.7109375" style="466" customWidth="1"/>
    <col min="15369" max="15369" width="13.7109375" style="466" customWidth="1"/>
    <col min="15370" max="15370" width="19.140625" style="466" customWidth="1"/>
    <col min="15371" max="15371" width="16.28515625" style="466" bestFit="1" customWidth="1"/>
    <col min="15372" max="15372" width="10.5703125" style="466" customWidth="1"/>
    <col min="15373" max="15373" width="16" style="466" bestFit="1" customWidth="1"/>
    <col min="15374" max="15374" width="9.42578125" style="466" customWidth="1"/>
    <col min="15375" max="15375" width="14.28515625" style="466" bestFit="1" customWidth="1"/>
    <col min="15376" max="15376" width="10.42578125" style="466" customWidth="1"/>
    <col min="15377" max="15377" width="10.5703125" style="466" customWidth="1"/>
    <col min="15378" max="15379" width="10.42578125" style="466" customWidth="1"/>
    <col min="15380" max="15380" width="10.140625" style="466" customWidth="1"/>
    <col min="15381" max="15381" width="21.7109375" style="466" customWidth="1"/>
    <col min="15382" max="15382" width="16.5703125" style="466" bestFit="1" customWidth="1"/>
    <col min="15383" max="15383" width="17.7109375" style="466" bestFit="1" customWidth="1"/>
    <col min="15384" max="15384" width="14" style="466" bestFit="1" customWidth="1"/>
    <col min="15385" max="15386" width="16.5703125" style="466" bestFit="1" customWidth="1"/>
    <col min="15387" max="15387" width="15" style="466" bestFit="1" customWidth="1"/>
    <col min="15388" max="15388" width="4.7109375" style="466" bestFit="1" customWidth="1"/>
    <col min="15389" max="15389" width="15" style="466" bestFit="1" customWidth="1"/>
    <col min="15390" max="15617" width="9.140625" style="466"/>
    <col min="15618" max="15618" width="11" style="466" customWidth="1"/>
    <col min="15619" max="15619" width="19.85546875" style="466" customWidth="1"/>
    <col min="15620" max="15620" width="15.85546875" style="466" customWidth="1"/>
    <col min="15621" max="15621" width="9" style="466" customWidth="1"/>
    <col min="15622" max="15622" width="8.140625" style="466" customWidth="1"/>
    <col min="15623" max="15623" width="7.85546875" style="466" customWidth="1"/>
    <col min="15624" max="15624" width="8.7109375" style="466" customWidth="1"/>
    <col min="15625" max="15625" width="13.7109375" style="466" customWidth="1"/>
    <col min="15626" max="15626" width="19.140625" style="466" customWidth="1"/>
    <col min="15627" max="15627" width="16.28515625" style="466" bestFit="1" customWidth="1"/>
    <col min="15628" max="15628" width="10.5703125" style="466" customWidth="1"/>
    <col min="15629" max="15629" width="16" style="466" bestFit="1" customWidth="1"/>
    <col min="15630" max="15630" width="9.42578125" style="466" customWidth="1"/>
    <col min="15631" max="15631" width="14.28515625" style="466" bestFit="1" customWidth="1"/>
    <col min="15632" max="15632" width="10.42578125" style="466" customWidth="1"/>
    <col min="15633" max="15633" width="10.5703125" style="466" customWidth="1"/>
    <col min="15634" max="15635" width="10.42578125" style="466" customWidth="1"/>
    <col min="15636" max="15636" width="10.140625" style="466" customWidth="1"/>
    <col min="15637" max="15637" width="21.7109375" style="466" customWidth="1"/>
    <col min="15638" max="15638" width="16.5703125" style="466" bestFit="1" customWidth="1"/>
    <col min="15639" max="15639" width="17.7109375" style="466" bestFit="1" customWidth="1"/>
    <col min="15640" max="15640" width="14" style="466" bestFit="1" customWidth="1"/>
    <col min="15641" max="15642" width="16.5703125" style="466" bestFit="1" customWidth="1"/>
    <col min="15643" max="15643" width="15" style="466" bestFit="1" customWidth="1"/>
    <col min="15644" max="15644" width="4.7109375" style="466" bestFit="1" customWidth="1"/>
    <col min="15645" max="15645" width="15" style="466" bestFit="1" customWidth="1"/>
    <col min="15646" max="15873" width="9.140625" style="466"/>
    <col min="15874" max="15874" width="11" style="466" customWidth="1"/>
    <col min="15875" max="15875" width="19.85546875" style="466" customWidth="1"/>
    <col min="15876" max="15876" width="15.85546875" style="466" customWidth="1"/>
    <col min="15877" max="15877" width="9" style="466" customWidth="1"/>
    <col min="15878" max="15878" width="8.140625" style="466" customWidth="1"/>
    <col min="15879" max="15879" width="7.85546875" style="466" customWidth="1"/>
    <col min="15880" max="15880" width="8.7109375" style="466" customWidth="1"/>
    <col min="15881" max="15881" width="13.7109375" style="466" customWidth="1"/>
    <col min="15882" max="15882" width="19.140625" style="466" customWidth="1"/>
    <col min="15883" max="15883" width="16.28515625" style="466" bestFit="1" customWidth="1"/>
    <col min="15884" max="15884" width="10.5703125" style="466" customWidth="1"/>
    <col min="15885" max="15885" width="16" style="466" bestFit="1" customWidth="1"/>
    <col min="15886" max="15886" width="9.42578125" style="466" customWidth="1"/>
    <col min="15887" max="15887" width="14.28515625" style="466" bestFit="1" customWidth="1"/>
    <col min="15888" max="15888" width="10.42578125" style="466" customWidth="1"/>
    <col min="15889" max="15889" width="10.5703125" style="466" customWidth="1"/>
    <col min="15890" max="15891" width="10.42578125" style="466" customWidth="1"/>
    <col min="15892" max="15892" width="10.140625" style="466" customWidth="1"/>
    <col min="15893" max="15893" width="21.7109375" style="466" customWidth="1"/>
    <col min="15894" max="15894" width="16.5703125" style="466" bestFit="1" customWidth="1"/>
    <col min="15895" max="15895" width="17.7109375" style="466" bestFit="1" customWidth="1"/>
    <col min="15896" max="15896" width="14" style="466" bestFit="1" customWidth="1"/>
    <col min="15897" max="15898" width="16.5703125" style="466" bestFit="1" customWidth="1"/>
    <col min="15899" max="15899" width="15" style="466" bestFit="1" customWidth="1"/>
    <col min="15900" max="15900" width="4.7109375" style="466" bestFit="1" customWidth="1"/>
    <col min="15901" max="15901" width="15" style="466" bestFit="1" customWidth="1"/>
    <col min="15902" max="16129" width="9.140625" style="466"/>
    <col min="16130" max="16130" width="11" style="466" customWidth="1"/>
    <col min="16131" max="16131" width="19.85546875" style="466" customWidth="1"/>
    <col min="16132" max="16132" width="15.85546875" style="466" customWidth="1"/>
    <col min="16133" max="16133" width="9" style="466" customWidth="1"/>
    <col min="16134" max="16134" width="8.140625" style="466" customWidth="1"/>
    <col min="16135" max="16135" width="7.85546875" style="466" customWidth="1"/>
    <col min="16136" max="16136" width="8.7109375" style="466" customWidth="1"/>
    <col min="16137" max="16137" width="13.7109375" style="466" customWidth="1"/>
    <col min="16138" max="16138" width="19.140625" style="466" customWidth="1"/>
    <col min="16139" max="16139" width="16.28515625" style="466" bestFit="1" customWidth="1"/>
    <col min="16140" max="16140" width="10.5703125" style="466" customWidth="1"/>
    <col min="16141" max="16141" width="16" style="466" bestFit="1" customWidth="1"/>
    <col min="16142" max="16142" width="9.42578125" style="466" customWidth="1"/>
    <col min="16143" max="16143" width="14.28515625" style="466" bestFit="1" customWidth="1"/>
    <col min="16144" max="16144" width="10.42578125" style="466" customWidth="1"/>
    <col min="16145" max="16145" width="10.5703125" style="466" customWidth="1"/>
    <col min="16146" max="16147" width="10.42578125" style="466" customWidth="1"/>
    <col min="16148" max="16148" width="10.140625" style="466" customWidth="1"/>
    <col min="16149" max="16149" width="21.7109375" style="466" customWidth="1"/>
    <col min="16150" max="16150" width="16.5703125" style="466" bestFit="1" customWidth="1"/>
    <col min="16151" max="16151" width="17.7109375" style="466" bestFit="1" customWidth="1"/>
    <col min="16152" max="16152" width="14" style="466" bestFit="1" customWidth="1"/>
    <col min="16153" max="16154" width="16.5703125" style="466" bestFit="1" customWidth="1"/>
    <col min="16155" max="16155" width="15" style="466" bestFit="1" customWidth="1"/>
    <col min="16156" max="16156" width="4.7109375" style="466" bestFit="1" customWidth="1"/>
    <col min="16157" max="16157" width="15" style="466" bestFit="1" customWidth="1"/>
    <col min="16158" max="16384" width="9.140625" style="466"/>
  </cols>
  <sheetData>
    <row r="1" spans="1:21" ht="13.5" customHeight="1" x14ac:dyDescent="0.25">
      <c r="A1" s="827" t="s">
        <v>4</v>
      </c>
      <c r="B1" s="827"/>
      <c r="C1" s="827"/>
      <c r="D1" s="827"/>
      <c r="E1" s="827"/>
      <c r="F1" s="827"/>
      <c r="G1" s="827"/>
      <c r="H1" s="827"/>
      <c r="I1" s="827"/>
      <c r="J1" s="59"/>
      <c r="K1" s="59"/>
    </row>
    <row r="2" spans="1:21" x14ac:dyDescent="0.25">
      <c r="A2" s="771" t="s">
        <v>561</v>
      </c>
      <c r="B2" s="771"/>
      <c r="C2" s="771"/>
      <c r="D2" s="771"/>
      <c r="E2" s="771"/>
      <c r="F2" s="771"/>
      <c r="G2" s="771"/>
      <c r="H2" s="771"/>
      <c r="I2" s="771"/>
      <c r="J2" s="483"/>
      <c r="K2" s="483"/>
    </row>
    <row r="3" spans="1:21" x14ac:dyDescent="0.25">
      <c r="A3" s="771" t="s">
        <v>372</v>
      </c>
      <c r="B3" s="771"/>
      <c r="C3" s="771"/>
      <c r="D3" s="771"/>
      <c r="E3" s="771"/>
      <c r="F3" s="771"/>
      <c r="G3" s="771"/>
      <c r="H3" s="771"/>
      <c r="I3" s="771"/>
      <c r="J3" s="483"/>
      <c r="K3" s="483"/>
    </row>
    <row r="4" spans="1:21" x14ac:dyDescent="0.25">
      <c r="A4" s="771" t="s">
        <v>389</v>
      </c>
      <c r="B4" s="771"/>
      <c r="C4" s="771"/>
      <c r="D4" s="771"/>
      <c r="E4" s="771"/>
      <c r="F4" s="771"/>
      <c r="G4" s="771"/>
      <c r="H4" s="771"/>
      <c r="I4" s="771"/>
      <c r="J4" s="483"/>
      <c r="K4" s="483"/>
    </row>
    <row r="5" spans="1:21" x14ac:dyDescent="0.25">
      <c r="A5" s="771" t="s">
        <v>90</v>
      </c>
      <c r="B5" s="771"/>
      <c r="C5" s="771"/>
      <c r="D5" s="771"/>
      <c r="E5" s="771"/>
      <c r="F5" s="771"/>
      <c r="G5" s="771"/>
      <c r="H5" s="771"/>
      <c r="I5" s="771"/>
      <c r="J5" s="483"/>
      <c r="K5" s="483"/>
    </row>
    <row r="6" spans="1:21" x14ac:dyDescent="0.25">
      <c r="A6" s="464"/>
      <c r="B6" s="465"/>
      <c r="C6" s="465"/>
      <c r="D6" s="465"/>
      <c r="E6" s="465"/>
      <c r="F6" s="465"/>
      <c r="G6" s="465"/>
      <c r="H6" s="465"/>
      <c r="I6" s="465"/>
      <c r="J6" s="465"/>
      <c r="K6" s="465"/>
      <c r="L6" s="465"/>
      <c r="M6" s="465"/>
      <c r="N6" s="465"/>
      <c r="O6" s="465"/>
      <c r="P6" s="465"/>
      <c r="Q6" s="463"/>
      <c r="R6" s="463"/>
      <c r="S6" s="463"/>
      <c r="T6" s="463"/>
    </row>
    <row r="7" spans="1:21" s="471" customFormat="1" x14ac:dyDescent="0.2">
      <c r="A7" s="468"/>
      <c r="B7" s="469"/>
      <c r="C7" s="470"/>
      <c r="D7" s="470"/>
      <c r="E7" s="470"/>
      <c r="F7" s="470"/>
      <c r="G7" s="831" t="s">
        <v>395</v>
      </c>
      <c r="H7" s="831"/>
      <c r="I7" s="831"/>
      <c r="J7" s="467"/>
      <c r="K7" s="467"/>
      <c r="L7" s="467"/>
      <c r="M7" s="467"/>
      <c r="N7" s="467"/>
      <c r="O7" s="467"/>
      <c r="P7" s="467"/>
      <c r="Q7" s="467"/>
      <c r="R7" s="467"/>
      <c r="S7" s="467"/>
      <c r="T7" s="467"/>
    </row>
    <row r="8" spans="1:21" s="471" customFormat="1" ht="25.5" x14ac:dyDescent="0.2">
      <c r="A8" s="510" t="s">
        <v>364</v>
      </c>
      <c r="B8" s="489" t="s">
        <v>350</v>
      </c>
      <c r="C8" s="487" t="s">
        <v>400</v>
      </c>
      <c r="D8" s="489" t="s">
        <v>365</v>
      </c>
      <c r="E8" s="489"/>
      <c r="F8" s="489"/>
      <c r="G8" s="489" t="s">
        <v>385</v>
      </c>
      <c r="H8" s="489" t="s">
        <v>386</v>
      </c>
      <c r="I8" s="489" t="s">
        <v>387</v>
      </c>
      <c r="J8" s="467"/>
      <c r="K8" s="467"/>
      <c r="L8" s="467"/>
      <c r="M8" s="467"/>
      <c r="N8" s="467"/>
      <c r="O8" s="467"/>
      <c r="P8" s="467"/>
      <c r="Q8" s="467"/>
      <c r="R8" s="467"/>
      <c r="S8" s="467"/>
      <c r="T8" s="467"/>
    </row>
    <row r="9" spans="1:21" x14ac:dyDescent="0.25">
      <c r="A9" s="472"/>
      <c r="B9" s="473"/>
      <c r="C9" s="472"/>
      <c r="D9" s="474"/>
      <c r="E9" s="511"/>
      <c r="F9" s="474"/>
      <c r="G9" s="473"/>
      <c r="H9" s="472"/>
      <c r="I9" s="474"/>
      <c r="J9" s="689"/>
      <c r="K9" s="479"/>
      <c r="L9" s="475"/>
      <c r="M9" s="475"/>
      <c r="N9" s="475"/>
      <c r="O9" s="475"/>
      <c r="P9" s="475"/>
      <c r="Q9" s="475"/>
      <c r="R9" s="475"/>
      <c r="S9" s="475"/>
      <c r="T9" s="463"/>
      <c r="U9" s="476"/>
    </row>
    <row r="10" spans="1:21" x14ac:dyDescent="0.25">
      <c r="A10" s="482" t="s">
        <v>505</v>
      </c>
      <c r="B10" s="51">
        <v>591</v>
      </c>
      <c r="C10" s="51">
        <v>635.5</v>
      </c>
      <c r="D10" s="513">
        <v>0.35799999999999998</v>
      </c>
      <c r="E10" s="655"/>
      <c r="F10" s="513"/>
      <c r="G10" s="51">
        <v>0</v>
      </c>
      <c r="H10" s="51">
        <v>0</v>
      </c>
      <c r="I10" s="656">
        <v>635.5</v>
      </c>
      <c r="J10" s="691"/>
      <c r="K10" s="671"/>
      <c r="L10" s="475"/>
      <c r="M10" s="475"/>
      <c r="N10" s="475"/>
      <c r="O10" s="475"/>
      <c r="P10" s="475"/>
      <c r="Q10" s="475"/>
      <c r="R10" s="475"/>
      <c r="S10" s="475"/>
      <c r="T10" s="463"/>
      <c r="U10" s="476"/>
    </row>
    <row r="11" spans="1:21" x14ac:dyDescent="0.25">
      <c r="A11" s="482" t="s">
        <v>504</v>
      </c>
      <c r="B11" s="504">
        <v>569.9</v>
      </c>
      <c r="C11" s="504">
        <v>635</v>
      </c>
      <c r="D11" s="513">
        <v>0.35799999999999998</v>
      </c>
      <c r="E11" s="655"/>
      <c r="F11" s="513"/>
      <c r="G11" s="504">
        <v>0</v>
      </c>
      <c r="H11" s="504">
        <v>60.7</v>
      </c>
      <c r="I11" s="558">
        <v>574.29999999999995</v>
      </c>
      <c r="J11" s="691"/>
      <c r="K11" s="671"/>
      <c r="L11" s="475"/>
      <c r="M11" s="475"/>
      <c r="N11" s="475"/>
      <c r="O11" s="475"/>
      <c r="P11" s="475"/>
      <c r="Q11" s="475"/>
      <c r="R11" s="475"/>
      <c r="S11" s="475"/>
      <c r="T11" s="463"/>
      <c r="U11" s="476"/>
    </row>
    <row r="12" spans="1:21" x14ac:dyDescent="0.25">
      <c r="A12" s="482" t="s">
        <v>508</v>
      </c>
      <c r="B12" s="504">
        <v>141.4</v>
      </c>
      <c r="C12" s="504">
        <v>149.9</v>
      </c>
      <c r="D12" s="513">
        <v>8.4000000000000005E-2</v>
      </c>
      <c r="E12" s="655"/>
      <c r="F12" s="513"/>
      <c r="G12" s="504">
        <v>0</v>
      </c>
      <c r="H12" s="504">
        <v>19.7</v>
      </c>
      <c r="I12" s="558">
        <v>130.19999999999999</v>
      </c>
      <c r="J12" s="691"/>
      <c r="K12" s="671"/>
      <c r="L12" s="475"/>
      <c r="M12" s="475"/>
      <c r="N12" s="475"/>
      <c r="O12" s="475"/>
      <c r="P12" s="475"/>
      <c r="Q12" s="475"/>
      <c r="R12" s="475"/>
      <c r="S12" s="475"/>
      <c r="T12" s="463"/>
      <c r="U12" s="476"/>
    </row>
    <row r="13" spans="1:21" x14ac:dyDescent="0.25">
      <c r="A13" s="482" t="s">
        <v>506</v>
      </c>
      <c r="B13" s="504">
        <v>114.3</v>
      </c>
      <c r="C13" s="504">
        <v>125.9</v>
      </c>
      <c r="D13" s="513">
        <v>7.0999999999999994E-2</v>
      </c>
      <c r="E13" s="655"/>
      <c r="F13" s="513"/>
      <c r="G13" s="504">
        <v>0</v>
      </c>
      <c r="H13" s="504">
        <v>0</v>
      </c>
      <c r="I13" s="558">
        <v>125.9</v>
      </c>
      <c r="J13" s="691"/>
      <c r="K13" s="671"/>
      <c r="L13" s="475"/>
      <c r="M13" s="475"/>
      <c r="N13" s="475"/>
      <c r="O13" s="475"/>
      <c r="P13" s="475"/>
      <c r="Q13" s="475"/>
      <c r="R13" s="475"/>
      <c r="S13" s="475"/>
      <c r="T13" s="463"/>
      <c r="U13" s="476"/>
    </row>
    <row r="14" spans="1:21" x14ac:dyDescent="0.25">
      <c r="A14" s="482" t="s">
        <v>507</v>
      </c>
      <c r="B14" s="504">
        <v>101.1</v>
      </c>
      <c r="C14" s="504">
        <v>111.4</v>
      </c>
      <c r="D14" s="513">
        <v>6.3E-2</v>
      </c>
      <c r="E14" s="655"/>
      <c r="F14" s="513"/>
      <c r="G14" s="504">
        <v>0</v>
      </c>
      <c r="H14" s="504">
        <v>111.4</v>
      </c>
      <c r="I14" s="558">
        <v>0</v>
      </c>
      <c r="J14" s="691"/>
      <c r="K14" s="671"/>
      <c r="L14" s="475"/>
      <c r="M14" s="475"/>
      <c r="N14" s="475"/>
      <c r="O14" s="475"/>
      <c r="P14" s="475"/>
      <c r="Q14" s="475"/>
      <c r="R14" s="475"/>
      <c r="S14" s="475"/>
      <c r="T14" s="463"/>
      <c r="U14" s="476"/>
    </row>
    <row r="15" spans="1:21" x14ac:dyDescent="0.25">
      <c r="A15" s="482" t="s">
        <v>509</v>
      </c>
      <c r="B15" s="504">
        <v>54.7</v>
      </c>
      <c r="C15" s="504">
        <v>61.8</v>
      </c>
      <c r="D15" s="513">
        <v>3.5000000000000003E-2</v>
      </c>
      <c r="E15" s="655"/>
      <c r="F15" s="513"/>
      <c r="G15" s="504">
        <v>0</v>
      </c>
      <c r="H15" s="504">
        <v>0</v>
      </c>
      <c r="I15" s="558">
        <v>61.8</v>
      </c>
      <c r="J15" s="691"/>
      <c r="K15" s="671"/>
      <c r="L15" s="475"/>
      <c r="M15" s="475"/>
      <c r="N15" s="475"/>
      <c r="O15" s="475"/>
      <c r="P15" s="475"/>
      <c r="Q15" s="475"/>
      <c r="R15" s="475"/>
      <c r="S15" s="475"/>
      <c r="T15" s="463"/>
      <c r="U15" s="476"/>
    </row>
    <row r="16" spans="1:21" x14ac:dyDescent="0.25">
      <c r="A16" s="482" t="s">
        <v>546</v>
      </c>
      <c r="B16" s="504">
        <v>16</v>
      </c>
      <c r="C16" s="504">
        <v>16.100000000000001</v>
      </c>
      <c r="D16" s="513">
        <v>8.9999999999999993E-3</v>
      </c>
      <c r="E16" s="655"/>
      <c r="F16" s="513"/>
      <c r="G16" s="504">
        <v>0</v>
      </c>
      <c r="H16" s="504">
        <v>0</v>
      </c>
      <c r="I16" s="558">
        <v>16.100000000000001</v>
      </c>
      <c r="J16" s="691"/>
      <c r="K16" s="671"/>
      <c r="L16" s="475"/>
      <c r="M16" s="475"/>
      <c r="N16" s="475"/>
      <c r="O16" s="475"/>
      <c r="P16" s="475"/>
      <c r="Q16" s="475"/>
      <c r="R16" s="475"/>
      <c r="S16" s="475"/>
      <c r="T16" s="463"/>
      <c r="U16" s="476"/>
    </row>
    <row r="17" spans="1:31" x14ac:dyDescent="0.25">
      <c r="A17" s="482" t="s">
        <v>512</v>
      </c>
      <c r="B17" s="504">
        <v>13.3</v>
      </c>
      <c r="C17" s="504">
        <v>14.1</v>
      </c>
      <c r="D17" s="513">
        <v>8.0000000000000002E-3</v>
      </c>
      <c r="E17" s="655"/>
      <c r="F17" s="513"/>
      <c r="G17" s="504">
        <v>0</v>
      </c>
      <c r="H17" s="504">
        <v>0</v>
      </c>
      <c r="I17" s="558">
        <v>14.1</v>
      </c>
      <c r="J17" s="691"/>
      <c r="K17" s="671"/>
      <c r="L17" s="475"/>
      <c r="M17" s="475"/>
      <c r="N17" s="475"/>
      <c r="O17" s="475"/>
      <c r="P17" s="475"/>
      <c r="Q17" s="475"/>
      <c r="R17" s="475"/>
      <c r="S17" s="475"/>
      <c r="T17" s="463"/>
      <c r="U17" s="476"/>
    </row>
    <row r="18" spans="1:31" x14ac:dyDescent="0.25">
      <c r="A18" s="482" t="s">
        <v>510</v>
      </c>
      <c r="B18" s="504">
        <v>7.7</v>
      </c>
      <c r="C18" s="504">
        <v>8.4</v>
      </c>
      <c r="D18" s="513">
        <v>5.0000000000000001E-3</v>
      </c>
      <c r="E18" s="655"/>
      <c r="F18" s="513"/>
      <c r="G18" s="504">
        <v>0</v>
      </c>
      <c r="H18" s="504">
        <v>0</v>
      </c>
      <c r="I18" s="558">
        <v>8.4</v>
      </c>
      <c r="J18" s="691"/>
      <c r="K18" s="671"/>
      <c r="L18" s="475"/>
      <c r="M18" s="475"/>
      <c r="N18" s="475"/>
      <c r="O18" s="475"/>
      <c r="P18" s="475"/>
      <c r="Q18" s="475"/>
      <c r="R18" s="475"/>
      <c r="S18" s="475"/>
      <c r="T18" s="463"/>
      <c r="U18" s="476"/>
    </row>
    <row r="19" spans="1:31" x14ac:dyDescent="0.25">
      <c r="A19" s="482" t="s">
        <v>513</v>
      </c>
      <c r="B19" s="504">
        <v>6.1</v>
      </c>
      <c r="C19" s="504">
        <v>7.2</v>
      </c>
      <c r="D19" s="513">
        <v>4.0000000000000001E-3</v>
      </c>
      <c r="E19" s="655"/>
      <c r="F19" s="513"/>
      <c r="G19" s="504">
        <v>0</v>
      </c>
      <c r="H19" s="504">
        <v>0.7</v>
      </c>
      <c r="I19" s="558">
        <v>6.5</v>
      </c>
      <c r="J19" s="691"/>
      <c r="K19" s="671"/>
      <c r="L19" s="475"/>
      <c r="M19" s="475"/>
      <c r="N19" s="475"/>
      <c r="O19" s="475"/>
      <c r="P19" s="475"/>
      <c r="Q19" s="475"/>
      <c r="R19" s="475"/>
      <c r="S19" s="475"/>
      <c r="T19" s="463"/>
      <c r="U19" s="476"/>
    </row>
    <row r="20" spans="1:31" x14ac:dyDescent="0.25">
      <c r="A20" s="482" t="s">
        <v>514</v>
      </c>
      <c r="B20" s="504">
        <v>3.9</v>
      </c>
      <c r="C20" s="504">
        <v>4.4000000000000004</v>
      </c>
      <c r="D20" s="513">
        <v>2E-3</v>
      </c>
      <c r="E20" s="655"/>
      <c r="F20" s="513"/>
      <c r="G20" s="504">
        <v>0</v>
      </c>
      <c r="H20" s="504">
        <v>0</v>
      </c>
      <c r="I20" s="558">
        <v>4.4000000000000004</v>
      </c>
      <c r="J20" s="691"/>
      <c r="K20" s="671"/>
      <c r="L20" s="475"/>
      <c r="M20" s="475"/>
      <c r="N20" s="475"/>
      <c r="O20" s="475"/>
      <c r="P20" s="475"/>
      <c r="Q20" s="475"/>
      <c r="R20" s="475"/>
      <c r="S20" s="475"/>
      <c r="T20" s="463"/>
      <c r="U20" s="476"/>
    </row>
    <row r="21" spans="1:31" x14ac:dyDescent="0.25">
      <c r="A21" s="482" t="s">
        <v>511</v>
      </c>
      <c r="B21" s="504">
        <v>2.8</v>
      </c>
      <c r="C21" s="504">
        <v>2.8</v>
      </c>
      <c r="D21" s="513">
        <v>2E-3</v>
      </c>
      <c r="E21" s="655"/>
      <c r="F21" s="513"/>
      <c r="G21" s="504">
        <v>0</v>
      </c>
      <c r="H21" s="504">
        <v>0</v>
      </c>
      <c r="I21" s="558">
        <v>2.8</v>
      </c>
      <c r="J21" s="691"/>
      <c r="K21" s="671"/>
      <c r="L21" s="475"/>
      <c r="M21" s="475"/>
      <c r="N21" s="475"/>
      <c r="O21" s="475"/>
      <c r="P21" s="475"/>
      <c r="Q21" s="475"/>
      <c r="R21" s="475"/>
      <c r="S21" s="475"/>
      <c r="T21" s="463"/>
      <c r="U21" s="476"/>
    </row>
    <row r="22" spans="1:31" x14ac:dyDescent="0.25">
      <c r="A22" s="482" t="s">
        <v>515</v>
      </c>
      <c r="B22" s="504">
        <v>0.9</v>
      </c>
      <c r="C22" s="504">
        <v>1.1000000000000001</v>
      </c>
      <c r="D22" s="513">
        <v>1E-3</v>
      </c>
      <c r="E22" s="655"/>
      <c r="F22" s="513"/>
      <c r="G22" s="504">
        <v>0</v>
      </c>
      <c r="H22" s="504">
        <v>0</v>
      </c>
      <c r="I22" s="558">
        <v>1.1000000000000001</v>
      </c>
      <c r="J22" s="691"/>
      <c r="K22" s="671"/>
      <c r="L22" s="475"/>
      <c r="M22" s="475"/>
      <c r="N22" s="475"/>
      <c r="O22" s="475"/>
      <c r="P22" s="475"/>
      <c r="Q22" s="475"/>
      <c r="R22" s="475"/>
      <c r="S22" s="475"/>
      <c r="T22" s="463"/>
      <c r="U22" s="476"/>
    </row>
    <row r="23" spans="1:31" x14ac:dyDescent="0.25">
      <c r="A23" s="482" t="s">
        <v>516</v>
      </c>
      <c r="B23" s="504">
        <v>0.8</v>
      </c>
      <c r="C23" s="504">
        <v>0.7</v>
      </c>
      <c r="D23" s="513">
        <v>0</v>
      </c>
      <c r="E23" s="655"/>
      <c r="F23" s="513"/>
      <c r="G23" s="504">
        <v>0.7</v>
      </c>
      <c r="H23" s="504">
        <v>0</v>
      </c>
      <c r="I23" s="558">
        <v>0</v>
      </c>
      <c r="J23" s="691"/>
      <c r="K23" s="671"/>
      <c r="L23" s="475"/>
      <c r="M23" s="475"/>
      <c r="N23" s="475"/>
      <c r="O23" s="475"/>
      <c r="P23" s="475"/>
      <c r="Q23" s="475"/>
      <c r="R23" s="475"/>
      <c r="S23" s="475"/>
      <c r="T23" s="463"/>
      <c r="U23" s="476"/>
    </row>
    <row r="24" spans="1:31" ht="14.25" thickBot="1" x14ac:dyDescent="0.3">
      <c r="A24" s="651" t="s">
        <v>8</v>
      </c>
      <c r="B24" s="556">
        <v>1623.9</v>
      </c>
      <c r="C24" s="556">
        <v>1774.3</v>
      </c>
      <c r="D24" s="625">
        <v>1</v>
      </c>
      <c r="E24" s="657"/>
      <c r="F24" s="631"/>
      <c r="G24" s="556">
        <v>0.7</v>
      </c>
      <c r="H24" s="556">
        <v>192.5</v>
      </c>
      <c r="I24" s="556">
        <v>1581.1</v>
      </c>
      <c r="J24" s="691"/>
      <c r="K24" s="475"/>
      <c r="L24" s="475"/>
      <c r="M24" s="475"/>
      <c r="N24" s="475"/>
      <c r="O24" s="475"/>
      <c r="P24" s="475"/>
      <c r="Q24" s="475"/>
      <c r="R24" s="475"/>
      <c r="S24" s="475"/>
      <c r="T24" s="463"/>
      <c r="U24" s="476"/>
    </row>
    <row r="25" spans="1:31" ht="14.25" thickTop="1" x14ac:dyDescent="0.25">
      <c r="A25" s="482"/>
      <c r="B25" s="640"/>
      <c r="C25" s="640"/>
      <c r="D25" s="658"/>
      <c r="E25" s="658"/>
      <c r="F25" s="658"/>
      <c r="G25" s="646"/>
      <c r="H25" s="482"/>
      <c r="I25" s="482"/>
      <c r="J25" s="688">
        <v>0</v>
      </c>
      <c r="K25" s="465"/>
      <c r="L25" s="478"/>
      <c r="M25" s="462"/>
      <c r="N25" s="462"/>
      <c r="O25" s="462"/>
      <c r="P25" s="462"/>
      <c r="Q25" s="463"/>
      <c r="R25" s="463"/>
      <c r="S25" s="463"/>
      <c r="T25" s="475"/>
      <c r="U25" s="479"/>
      <c r="V25" s="479"/>
      <c r="W25" s="479"/>
      <c r="X25" s="479"/>
      <c r="Y25" s="479"/>
      <c r="Z25" s="479"/>
      <c r="AA25" s="479"/>
      <c r="AB25" s="479"/>
      <c r="AC25" s="479"/>
      <c r="AD25" s="476"/>
      <c r="AE25" s="476"/>
    </row>
    <row r="26" spans="1:31" x14ac:dyDescent="0.25">
      <c r="A26" s="482"/>
      <c r="B26" s="640"/>
      <c r="C26" s="640"/>
      <c r="D26" s="658"/>
      <c r="E26" s="658"/>
      <c r="F26" s="658"/>
      <c r="G26" s="658"/>
      <c r="H26" s="482"/>
      <c r="I26" s="482"/>
      <c r="J26" s="465"/>
      <c r="K26" s="465"/>
      <c r="L26" s="478"/>
      <c r="M26" s="462"/>
      <c r="N26" s="462"/>
      <c r="O26" s="462"/>
      <c r="P26" s="462"/>
      <c r="Q26" s="463"/>
      <c r="R26" s="463"/>
      <c r="S26" s="463"/>
      <c r="T26" s="475"/>
      <c r="U26" s="479"/>
      <c r="V26" s="479"/>
      <c r="W26" s="479"/>
      <c r="X26" s="479"/>
      <c r="Y26" s="479"/>
      <c r="Z26" s="479"/>
      <c r="AA26" s="479"/>
      <c r="AB26" s="479"/>
      <c r="AC26" s="479"/>
      <c r="AD26" s="476"/>
      <c r="AE26" s="476"/>
    </row>
    <row r="27" spans="1:31" x14ac:dyDescent="0.25">
      <c r="A27" s="482"/>
      <c r="B27" s="640"/>
      <c r="C27" s="640"/>
      <c r="D27" s="658"/>
      <c r="E27" s="658"/>
      <c r="F27" s="658"/>
      <c r="G27" s="658"/>
      <c r="H27" s="482"/>
      <c r="I27" s="482"/>
      <c r="J27" s="465"/>
      <c r="K27" s="465"/>
      <c r="L27" s="478"/>
      <c r="M27" s="462"/>
      <c r="N27" s="462"/>
      <c r="O27" s="462"/>
      <c r="P27" s="462"/>
      <c r="Q27" s="463"/>
      <c r="R27" s="463"/>
      <c r="S27" s="463"/>
      <c r="T27" s="475"/>
      <c r="U27" s="479"/>
      <c r="V27" s="479"/>
      <c r="W27" s="479"/>
      <c r="X27" s="479"/>
      <c r="Y27" s="479"/>
      <c r="Z27" s="479"/>
      <c r="AA27" s="479"/>
      <c r="AB27" s="479"/>
      <c r="AC27" s="479"/>
      <c r="AD27" s="476"/>
      <c r="AE27" s="476"/>
    </row>
    <row r="28" spans="1:31" x14ac:dyDescent="0.25">
      <c r="A28" s="482"/>
      <c r="B28" s="640"/>
      <c r="C28" s="640"/>
      <c r="D28" s="658"/>
      <c r="E28" s="658"/>
      <c r="F28" s="658"/>
      <c r="G28" s="658"/>
      <c r="H28" s="482"/>
      <c r="I28" s="482"/>
      <c r="J28" s="465"/>
      <c r="K28" s="465"/>
      <c r="L28" s="478"/>
      <c r="M28" s="462"/>
      <c r="N28" s="462"/>
      <c r="O28" s="462"/>
      <c r="P28" s="462"/>
      <c r="Q28" s="463"/>
      <c r="R28" s="463"/>
      <c r="S28" s="463"/>
      <c r="T28" s="475"/>
      <c r="U28" s="479"/>
      <c r="V28" s="479"/>
      <c r="W28" s="479"/>
      <c r="X28" s="479"/>
      <c r="Y28" s="479"/>
      <c r="Z28" s="479"/>
      <c r="AA28" s="479"/>
      <c r="AB28" s="479"/>
      <c r="AC28" s="479"/>
      <c r="AD28" s="476"/>
      <c r="AE28" s="476"/>
    </row>
    <row r="29" spans="1:31" x14ac:dyDescent="0.25">
      <c r="A29" s="482"/>
      <c r="B29" s="640"/>
      <c r="C29" s="640"/>
      <c r="D29" s="658"/>
      <c r="E29" s="658"/>
      <c r="F29" s="658"/>
      <c r="G29" s="658"/>
      <c r="H29" s="482"/>
      <c r="I29" s="482"/>
      <c r="J29" s="465"/>
      <c r="K29" s="465"/>
      <c r="L29" s="478"/>
      <c r="M29" s="462"/>
      <c r="N29" s="462"/>
      <c r="O29" s="462"/>
      <c r="P29" s="462"/>
      <c r="Q29" s="463"/>
      <c r="R29" s="463"/>
      <c r="S29" s="463"/>
      <c r="T29" s="475"/>
      <c r="U29" s="479"/>
      <c r="V29" s="479"/>
      <c r="W29" s="479"/>
      <c r="X29" s="479"/>
      <c r="Y29" s="479"/>
      <c r="Z29" s="479"/>
      <c r="AA29" s="479"/>
      <c r="AB29" s="479"/>
      <c r="AC29" s="479"/>
      <c r="AD29" s="476"/>
      <c r="AE29" s="476"/>
    </row>
    <row r="30" spans="1:31" ht="17.25" customHeight="1" x14ac:dyDescent="0.25">
      <c r="A30" s="828" t="s">
        <v>366</v>
      </c>
      <c r="B30" s="829"/>
      <c r="C30" s="829"/>
      <c r="D30" s="829"/>
      <c r="E30" s="829"/>
      <c r="F30" s="829"/>
      <c r="G30" s="829"/>
      <c r="H30" s="830"/>
      <c r="I30" s="659"/>
      <c r="J30" s="478"/>
      <c r="K30" s="462"/>
      <c r="L30" s="462"/>
      <c r="M30" s="462"/>
      <c r="N30" s="462"/>
      <c r="O30" s="463"/>
      <c r="P30" s="463"/>
      <c r="Q30" s="463"/>
      <c r="R30" s="475"/>
      <c r="S30" s="475"/>
      <c r="T30" s="475"/>
      <c r="U30" s="479"/>
      <c r="V30" s="479"/>
      <c r="W30" s="479"/>
      <c r="X30" s="479"/>
      <c r="Y30" s="479"/>
      <c r="Z30" s="479"/>
      <c r="AA30" s="479"/>
      <c r="AB30" s="476"/>
      <c r="AC30" s="476"/>
    </row>
    <row r="31" spans="1:31" ht="30.75" customHeight="1" x14ac:dyDescent="0.25">
      <c r="A31" s="660" t="s">
        <v>367</v>
      </c>
      <c r="B31" s="661" t="s">
        <v>350</v>
      </c>
      <c r="C31" s="650" t="s">
        <v>400</v>
      </c>
      <c r="D31" s="662"/>
      <c r="E31" s="663"/>
      <c r="F31" s="663"/>
      <c r="G31" s="661" t="s">
        <v>388</v>
      </c>
      <c r="H31" s="664" t="s">
        <v>368</v>
      </c>
      <c r="I31" s="482"/>
      <c r="J31" s="465"/>
      <c r="K31" s="465"/>
      <c r="L31" s="462"/>
      <c r="M31" s="462"/>
      <c r="N31" s="462"/>
      <c r="O31" s="463"/>
      <c r="P31" s="463"/>
      <c r="Q31" s="463"/>
      <c r="R31" s="475"/>
      <c r="S31" s="475"/>
      <c r="T31" s="475"/>
      <c r="U31" s="479"/>
      <c r="V31" s="479"/>
      <c r="W31" s="479"/>
      <c r="X31" s="479"/>
      <c r="Y31" s="479"/>
      <c r="Z31" s="479"/>
      <c r="AA31" s="479"/>
      <c r="AB31" s="476"/>
      <c r="AC31" s="476"/>
    </row>
    <row r="32" spans="1:31" x14ac:dyDescent="0.25">
      <c r="A32" s="482"/>
      <c r="B32" s="482"/>
      <c r="C32" s="482"/>
      <c r="D32" s="476"/>
      <c r="E32" s="476"/>
      <c r="F32" s="476"/>
      <c r="G32" s="482"/>
      <c r="H32" s="482"/>
      <c r="I32" s="482"/>
      <c r="J32" s="465"/>
      <c r="K32" s="465"/>
      <c r="L32" s="462"/>
      <c r="M32" s="462"/>
      <c r="N32" s="462"/>
      <c r="O32" s="463"/>
      <c r="P32" s="463"/>
      <c r="Q32" s="463"/>
      <c r="R32" s="475"/>
      <c r="S32" s="475"/>
      <c r="T32" s="475"/>
      <c r="U32" s="479"/>
      <c r="V32" s="479"/>
      <c r="W32" s="479"/>
      <c r="X32" s="479"/>
      <c r="Y32" s="479"/>
      <c r="Z32" s="479"/>
      <c r="AA32" s="479"/>
      <c r="AB32" s="476"/>
      <c r="AC32" s="476"/>
    </row>
    <row r="33" spans="1:29" x14ac:dyDescent="0.25">
      <c r="A33" s="536" t="s">
        <v>517</v>
      </c>
      <c r="B33" s="665">
        <v>134.69999999999999</v>
      </c>
      <c r="C33" s="666">
        <v>142</v>
      </c>
      <c r="D33" s="476"/>
      <c r="E33" s="476"/>
      <c r="F33" s="476"/>
      <c r="G33" s="536" t="s">
        <v>526</v>
      </c>
      <c r="H33" s="536" t="s">
        <v>527</v>
      </c>
      <c r="I33" s="646"/>
      <c r="J33" s="480"/>
      <c r="K33" s="465"/>
      <c r="L33" s="462"/>
      <c r="M33" s="462"/>
      <c r="N33" s="462"/>
      <c r="O33" s="463"/>
      <c r="P33" s="463"/>
      <c r="Q33" s="463"/>
      <c r="R33" s="475"/>
      <c r="S33" s="475"/>
      <c r="T33" s="475"/>
      <c r="U33" s="479"/>
      <c r="V33" s="479"/>
      <c r="W33" s="479"/>
      <c r="X33" s="479"/>
      <c r="Y33" s="479"/>
      <c r="Z33" s="479"/>
      <c r="AA33" s="479"/>
      <c r="AB33" s="476"/>
      <c r="AC33" s="476"/>
    </row>
    <row r="34" spans="1:29" x14ac:dyDescent="0.25">
      <c r="A34" s="536" t="s">
        <v>547</v>
      </c>
      <c r="B34" s="667">
        <v>119.6</v>
      </c>
      <c r="C34" s="666">
        <v>121.2</v>
      </c>
      <c r="D34" s="476"/>
      <c r="E34" s="476"/>
      <c r="F34" s="476"/>
      <c r="G34" s="536" t="s">
        <v>526</v>
      </c>
      <c r="H34" s="536" t="s">
        <v>527</v>
      </c>
      <c r="I34" s="646"/>
      <c r="J34" s="480"/>
      <c r="K34" s="465"/>
      <c r="L34" s="462"/>
      <c r="M34" s="462"/>
      <c r="N34" s="462"/>
      <c r="O34" s="463"/>
      <c r="P34" s="463"/>
      <c r="Q34" s="463"/>
      <c r="R34" s="475"/>
      <c r="S34" s="475"/>
      <c r="T34" s="475"/>
      <c r="U34" s="479"/>
      <c r="V34" s="479"/>
      <c r="W34" s="479"/>
      <c r="X34" s="479"/>
      <c r="Y34" s="479"/>
      <c r="Z34" s="479"/>
      <c r="AA34" s="479"/>
      <c r="AB34" s="476"/>
      <c r="AC34" s="476"/>
    </row>
    <row r="35" spans="1:29" x14ac:dyDescent="0.25">
      <c r="A35" s="536" t="s">
        <v>519</v>
      </c>
      <c r="B35" s="667">
        <v>98.6</v>
      </c>
      <c r="C35" s="668">
        <v>113.1</v>
      </c>
      <c r="D35" s="476"/>
      <c r="E35" s="476"/>
      <c r="F35" s="476"/>
      <c r="G35" s="536" t="s">
        <v>530</v>
      </c>
      <c r="H35" s="536" t="s">
        <v>531</v>
      </c>
      <c r="I35" s="646"/>
      <c r="J35" s="480"/>
      <c r="K35" s="465"/>
      <c r="L35" s="462"/>
      <c r="M35" s="462"/>
      <c r="N35" s="462"/>
      <c r="O35" s="463"/>
      <c r="P35" s="463"/>
      <c r="Q35" s="463"/>
      <c r="R35" s="475"/>
      <c r="S35" s="475"/>
      <c r="T35" s="475"/>
      <c r="U35" s="479"/>
      <c r="V35" s="479"/>
      <c r="W35" s="479"/>
      <c r="X35" s="479"/>
      <c r="Y35" s="479"/>
      <c r="Z35" s="479"/>
      <c r="AA35" s="479"/>
      <c r="AB35" s="476"/>
      <c r="AC35" s="476"/>
    </row>
    <row r="36" spans="1:29" s="486" customFormat="1" x14ac:dyDescent="0.25">
      <c r="A36" s="536" t="s">
        <v>521</v>
      </c>
      <c r="B36" s="667">
        <v>75.900000000000006</v>
      </c>
      <c r="C36" s="668">
        <v>92.4</v>
      </c>
      <c r="D36" s="669"/>
      <c r="E36" s="669"/>
      <c r="F36" s="669"/>
      <c r="G36" s="536" t="s">
        <v>526</v>
      </c>
      <c r="H36" s="536" t="s">
        <v>529</v>
      </c>
      <c r="I36" s="646"/>
      <c r="J36" s="480"/>
      <c r="K36" s="465"/>
      <c r="L36" s="462"/>
      <c r="M36" s="462"/>
      <c r="N36" s="462"/>
      <c r="O36" s="462"/>
      <c r="P36" s="462"/>
      <c r="Q36" s="462"/>
      <c r="R36" s="462"/>
      <c r="S36" s="462"/>
      <c r="T36" s="462"/>
    </row>
    <row r="37" spans="1:29" x14ac:dyDescent="0.25">
      <c r="A37" s="536" t="s">
        <v>518</v>
      </c>
      <c r="B37" s="667">
        <v>81.099999999999994</v>
      </c>
      <c r="C37" s="668">
        <v>92</v>
      </c>
      <c r="D37" s="669"/>
      <c r="E37" s="669"/>
      <c r="F37" s="669"/>
      <c r="G37" s="536" t="s">
        <v>528</v>
      </c>
      <c r="H37" s="536" t="s">
        <v>527</v>
      </c>
      <c r="I37" s="646"/>
      <c r="J37" s="477"/>
      <c r="K37" s="465"/>
      <c r="L37" s="462"/>
      <c r="M37" s="462"/>
      <c r="N37" s="462"/>
      <c r="O37" s="463"/>
      <c r="P37" s="463"/>
      <c r="Q37" s="463"/>
      <c r="R37" s="475"/>
      <c r="S37" s="475"/>
      <c r="T37" s="475"/>
      <c r="U37" s="479"/>
      <c r="V37" s="479"/>
      <c r="W37" s="479"/>
      <c r="X37" s="479"/>
      <c r="Y37" s="479"/>
      <c r="Z37" s="479"/>
      <c r="AA37" s="479"/>
      <c r="AB37" s="476"/>
      <c r="AC37" s="476"/>
    </row>
    <row r="38" spans="1:29" x14ac:dyDescent="0.25">
      <c r="A38" s="536" t="s">
        <v>525</v>
      </c>
      <c r="B38" s="667">
        <v>85.8</v>
      </c>
      <c r="C38" s="668">
        <v>91.1</v>
      </c>
      <c r="D38" s="669"/>
      <c r="E38" s="669"/>
      <c r="F38" s="669"/>
      <c r="G38" s="536" t="s">
        <v>532</v>
      </c>
      <c r="H38" s="536" t="s">
        <v>533</v>
      </c>
      <c r="I38" s="646"/>
      <c r="J38" s="477"/>
      <c r="K38" s="465"/>
      <c r="L38" s="462"/>
      <c r="M38" s="462"/>
      <c r="N38" s="462"/>
      <c r="O38" s="463"/>
      <c r="P38" s="463"/>
      <c r="Q38" s="463"/>
      <c r="R38" s="475"/>
      <c r="S38" s="475"/>
      <c r="T38" s="475"/>
      <c r="U38" s="479"/>
      <c r="V38" s="479"/>
      <c r="W38" s="479"/>
      <c r="X38" s="479"/>
      <c r="Y38" s="479"/>
      <c r="Z38" s="479"/>
      <c r="AA38" s="479"/>
      <c r="AB38" s="476"/>
      <c r="AC38" s="476"/>
    </row>
    <row r="39" spans="1:29" s="486" customFormat="1" x14ac:dyDescent="0.25">
      <c r="A39" s="536" t="s">
        <v>520</v>
      </c>
      <c r="B39" s="667">
        <v>79.8</v>
      </c>
      <c r="C39" s="668">
        <v>90.8</v>
      </c>
      <c r="D39" s="669"/>
      <c r="E39" s="669"/>
      <c r="F39" s="669"/>
      <c r="G39" s="536" t="s">
        <v>528</v>
      </c>
      <c r="H39" s="536" t="s">
        <v>529</v>
      </c>
      <c r="I39" s="646"/>
      <c r="J39" s="477"/>
      <c r="K39" s="465"/>
      <c r="L39" s="462"/>
      <c r="M39" s="462"/>
      <c r="N39" s="462"/>
      <c r="O39" s="462"/>
      <c r="P39" s="462"/>
      <c r="Q39" s="462"/>
      <c r="R39" s="462"/>
      <c r="S39" s="462"/>
      <c r="T39" s="462"/>
    </row>
    <row r="40" spans="1:29" s="486" customFormat="1" x14ac:dyDescent="0.25">
      <c r="A40" s="536" t="s">
        <v>522</v>
      </c>
      <c r="B40" s="667">
        <v>72</v>
      </c>
      <c r="C40" s="668">
        <v>84.5</v>
      </c>
      <c r="D40" s="669"/>
      <c r="E40" s="669"/>
      <c r="F40" s="669"/>
      <c r="G40" s="536" t="s">
        <v>528</v>
      </c>
      <c r="H40" s="536" t="s">
        <v>529</v>
      </c>
      <c r="I40" s="646"/>
      <c r="J40" s="477"/>
      <c r="K40" s="465"/>
      <c r="L40" s="462"/>
      <c r="M40" s="462"/>
      <c r="N40" s="462"/>
      <c r="O40" s="462"/>
      <c r="P40" s="462"/>
      <c r="Q40" s="462"/>
      <c r="R40" s="462"/>
      <c r="S40" s="462"/>
      <c r="T40" s="462"/>
    </row>
    <row r="41" spans="1:29" s="486" customFormat="1" x14ac:dyDescent="0.25">
      <c r="A41" s="536" t="s">
        <v>523</v>
      </c>
      <c r="B41" s="667">
        <v>71.599999999999994</v>
      </c>
      <c r="C41" s="668">
        <v>77.900000000000006</v>
      </c>
      <c r="D41" s="669"/>
      <c r="E41" s="669"/>
      <c r="F41" s="669"/>
      <c r="G41" s="536" t="s">
        <v>528</v>
      </c>
      <c r="H41" s="536" t="s">
        <v>529</v>
      </c>
      <c r="I41" s="646"/>
      <c r="J41" s="480"/>
      <c r="K41" s="465"/>
      <c r="L41" s="462"/>
      <c r="M41" s="462"/>
      <c r="N41" s="462"/>
      <c r="O41" s="462"/>
      <c r="P41" s="462"/>
      <c r="Q41" s="462"/>
      <c r="R41" s="462"/>
      <c r="S41" s="462"/>
      <c r="T41" s="462"/>
    </row>
    <row r="42" spans="1:29" s="486" customFormat="1" x14ac:dyDescent="0.25">
      <c r="A42" s="536" t="s">
        <v>524</v>
      </c>
      <c r="B42" s="667">
        <v>65.5</v>
      </c>
      <c r="C42" s="668">
        <v>77.2</v>
      </c>
      <c r="D42" s="669"/>
      <c r="E42" s="669"/>
      <c r="F42" s="669"/>
      <c r="G42" s="536" t="s">
        <v>526</v>
      </c>
      <c r="H42" s="536" t="s">
        <v>527</v>
      </c>
      <c r="I42" s="646"/>
      <c r="J42" s="477"/>
      <c r="K42" s="465"/>
      <c r="L42" s="462"/>
      <c r="M42" s="462"/>
      <c r="N42" s="462"/>
      <c r="O42" s="462"/>
      <c r="P42" s="462"/>
      <c r="Q42" s="462"/>
      <c r="R42" s="462"/>
      <c r="S42" s="462"/>
      <c r="T42" s="462"/>
    </row>
    <row r="43" spans="1:29" s="486" customFormat="1" x14ac:dyDescent="0.25">
      <c r="A43" s="669"/>
      <c r="B43" s="504"/>
      <c r="C43" s="504"/>
      <c r="D43" s="536"/>
      <c r="E43" s="536"/>
      <c r="F43" s="536"/>
      <c r="G43" s="536"/>
      <c r="H43" s="536"/>
      <c r="I43" s="646"/>
      <c r="J43" s="477"/>
      <c r="K43" s="465"/>
      <c r="L43" s="462"/>
      <c r="M43" s="462"/>
      <c r="N43" s="462"/>
      <c r="O43" s="462"/>
      <c r="P43" s="462"/>
      <c r="Q43" s="462"/>
      <c r="R43" s="462"/>
      <c r="S43" s="462"/>
      <c r="T43" s="462"/>
    </row>
    <row r="44" spans="1:29" s="486" customFormat="1" ht="14.25" thickBot="1" x14ac:dyDescent="0.3">
      <c r="A44" s="651" t="s">
        <v>8</v>
      </c>
      <c r="B44" s="556">
        <v>884.6</v>
      </c>
      <c r="C44" s="556">
        <v>982.2</v>
      </c>
      <c r="D44" s="670"/>
      <c r="E44" s="670"/>
      <c r="F44" s="670"/>
      <c r="G44" s="670"/>
      <c r="H44" s="646"/>
      <c r="I44" s="646"/>
      <c r="J44" s="465"/>
      <c r="K44" s="465"/>
      <c r="L44" s="462"/>
      <c r="M44" s="462"/>
      <c r="N44" s="462"/>
      <c r="O44" s="462"/>
      <c r="P44" s="462"/>
      <c r="Q44" s="462"/>
      <c r="R44" s="462"/>
      <c r="S44" s="462"/>
      <c r="T44" s="462"/>
    </row>
    <row r="45" spans="1:29" s="486" customFormat="1" ht="14.25" thickTop="1" x14ac:dyDescent="0.25">
      <c r="A45" s="462"/>
      <c r="B45" s="462"/>
      <c r="C45" s="462"/>
      <c r="D45" s="462"/>
      <c r="E45" s="462"/>
      <c r="F45" s="462"/>
      <c r="G45" s="462"/>
      <c r="H45" s="462"/>
      <c r="I45" s="462"/>
      <c r="J45" s="462"/>
      <c r="K45" s="462"/>
      <c r="L45" s="462"/>
      <c r="M45" s="462"/>
      <c r="N45" s="462"/>
      <c r="O45" s="462"/>
      <c r="P45" s="462"/>
      <c r="Q45" s="462"/>
      <c r="R45" s="462"/>
      <c r="S45" s="462"/>
      <c r="T45" s="462"/>
    </row>
    <row r="46" spans="1:29" s="486" customFormat="1" x14ac:dyDescent="0.25">
      <c r="A46" s="462"/>
      <c r="B46" s="462"/>
      <c r="C46" s="462"/>
      <c r="D46" s="462"/>
      <c r="E46" s="462"/>
      <c r="F46" s="462"/>
      <c r="G46" s="536"/>
      <c r="H46" s="536"/>
      <c r="I46" s="462"/>
      <c r="J46" s="462"/>
      <c r="K46" s="462"/>
      <c r="L46" s="462"/>
      <c r="M46" s="462"/>
      <c r="N46" s="462"/>
      <c r="O46" s="462"/>
      <c r="P46" s="462"/>
      <c r="Q46" s="462"/>
      <c r="R46" s="462"/>
      <c r="S46" s="462"/>
      <c r="T46" s="462"/>
    </row>
    <row r="47" spans="1:29" s="486" customFormat="1" x14ac:dyDescent="0.25">
      <c r="A47" s="536"/>
      <c r="B47" s="462"/>
      <c r="C47" s="462"/>
      <c r="D47" s="462"/>
      <c r="E47" s="462"/>
      <c r="F47" s="462"/>
      <c r="G47" s="536"/>
      <c r="H47" s="536"/>
      <c r="I47" s="462"/>
      <c r="J47" s="462"/>
      <c r="K47" s="462"/>
      <c r="L47" s="462"/>
      <c r="M47" s="462"/>
      <c r="N47" s="462"/>
      <c r="O47" s="462"/>
      <c r="P47" s="462"/>
      <c r="Q47" s="462"/>
      <c r="R47" s="462"/>
      <c r="S47" s="462"/>
      <c r="T47" s="462"/>
    </row>
    <row r="48" spans="1:29" s="486" customFormat="1" x14ac:dyDescent="0.25">
      <c r="A48" s="536"/>
      <c r="B48" s="462"/>
      <c r="C48" s="462"/>
      <c r="D48" s="462"/>
      <c r="E48" s="462"/>
      <c r="F48" s="462"/>
      <c r="G48" s="536"/>
      <c r="H48" s="536"/>
      <c r="I48" s="462"/>
      <c r="J48" s="462"/>
      <c r="K48" s="462"/>
      <c r="L48" s="462"/>
      <c r="M48" s="462"/>
      <c r="N48" s="462"/>
      <c r="O48" s="462"/>
      <c r="P48" s="462"/>
      <c r="Q48" s="462"/>
      <c r="R48" s="462"/>
      <c r="S48" s="462"/>
      <c r="T48" s="462"/>
    </row>
    <row r="49" spans="1:20" s="486" customFormat="1" x14ac:dyDescent="0.25">
      <c r="A49" s="536"/>
      <c r="B49" s="462"/>
      <c r="C49" s="462"/>
      <c r="D49" s="462"/>
      <c r="E49" s="462"/>
      <c r="F49" s="462"/>
      <c r="G49" s="536"/>
      <c r="H49" s="536"/>
      <c r="I49" s="462"/>
      <c r="J49" s="462"/>
      <c r="K49" s="462"/>
      <c r="L49" s="462"/>
      <c r="M49" s="462"/>
      <c r="N49" s="462"/>
      <c r="O49" s="462"/>
      <c r="P49" s="462"/>
      <c r="Q49" s="462"/>
      <c r="R49" s="462"/>
      <c r="S49" s="462"/>
      <c r="T49" s="462"/>
    </row>
    <row r="50" spans="1:20" s="486" customFormat="1" ht="40.5" customHeight="1" x14ac:dyDescent="0.2">
      <c r="A50" s="763" t="s">
        <v>556</v>
      </c>
      <c r="B50" s="763"/>
      <c r="C50" s="763"/>
      <c r="D50" s="763"/>
      <c r="E50" s="763"/>
      <c r="F50" s="763"/>
      <c r="G50" s="763"/>
      <c r="H50" s="763"/>
      <c r="I50" s="763"/>
    </row>
    <row r="51" spans="1:20" x14ac:dyDescent="0.25">
      <c r="A51" s="536"/>
      <c r="B51" s="481"/>
      <c r="C51" s="482"/>
      <c r="D51" s="476"/>
      <c r="E51" s="476"/>
      <c r="F51" s="476"/>
      <c r="G51" s="536"/>
      <c r="H51" s="536"/>
      <c r="J51" s="476"/>
    </row>
    <row r="52" spans="1:20" x14ac:dyDescent="0.25">
      <c r="A52" s="536"/>
      <c r="G52" s="536"/>
      <c r="H52" s="536"/>
    </row>
    <row r="53" spans="1:20" x14ac:dyDescent="0.25">
      <c r="A53" s="536"/>
      <c r="G53" s="536"/>
      <c r="H53" s="536"/>
    </row>
    <row r="54" spans="1:20" x14ac:dyDescent="0.25">
      <c r="A54" s="536"/>
      <c r="G54" s="536"/>
      <c r="H54" s="536"/>
    </row>
    <row r="55" spans="1:20" x14ac:dyDescent="0.25">
      <c r="A55" s="536"/>
      <c r="G55" s="536"/>
      <c r="H55" s="536"/>
    </row>
    <row r="56" spans="1:20" x14ac:dyDescent="0.25">
      <c r="A56" s="536"/>
    </row>
  </sheetData>
  <sortState ref="A10:I23">
    <sortCondition descending="1" ref="C10:C23"/>
  </sortState>
  <mergeCells count="8">
    <mergeCell ref="A50:I50"/>
    <mergeCell ref="A30:H30"/>
    <mergeCell ref="A1:I1"/>
    <mergeCell ref="A2:I2"/>
    <mergeCell ref="A3:I3"/>
    <mergeCell ref="A4:I4"/>
    <mergeCell ref="A5:I5"/>
    <mergeCell ref="G7:I7"/>
  </mergeCells>
  <conditionalFormatting sqref="B25:C29">
    <cfRule type="cellIs" dxfId="0" priority="1" operator="notBetween">
      <formula>-1</formula>
      <formula>1</formula>
    </cfRule>
  </conditionalFormatting>
  <printOptions horizontalCentered="1"/>
  <pageMargins left="0.75" right="0.25" top="1" bottom="1" header="0.5" footer="0.5"/>
  <pageSetup scale="60"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topLeftCell="A69" zoomScale="70" zoomScaleNormal="70" workbookViewId="0">
      <selection activeCell="I136" sqref="I136"/>
    </sheetView>
  </sheetViews>
  <sheetFormatPr defaultColWidth="13.85546875" defaultRowHeight="12.75" x14ac:dyDescent="0.2"/>
  <cols>
    <col min="1" max="1" width="15.5703125" style="519" bestFit="1" customWidth="1"/>
    <col min="2" max="2" width="43.5703125" style="519" customWidth="1"/>
    <col min="3" max="3" width="2.140625" style="519" customWidth="1"/>
    <col min="4" max="4" width="22" bestFit="1" customWidth="1"/>
    <col min="5" max="5" width="24" style="519" customWidth="1"/>
    <col min="6" max="6" width="24" style="519" bestFit="1" customWidth="1"/>
    <col min="7" max="7" width="2.28515625" style="519" customWidth="1"/>
    <col min="8" max="8" width="18.28515625" style="519" bestFit="1" customWidth="1"/>
    <col min="9" max="9" width="21.28515625" style="519" bestFit="1" customWidth="1"/>
    <col min="10" max="10" width="24.140625" style="519" bestFit="1" customWidth="1"/>
    <col min="11" max="11" width="4" style="519" customWidth="1"/>
    <col min="12" max="12" width="21.5703125" style="519" bestFit="1" customWidth="1"/>
    <col min="13" max="13" width="21.28515625" style="519" bestFit="1" customWidth="1"/>
    <col min="14" max="14" width="24.140625" style="519" bestFit="1" customWidth="1"/>
    <col min="15" max="16384" width="13.85546875" style="519"/>
  </cols>
  <sheetData>
    <row r="1" spans="1:15" x14ac:dyDescent="0.2">
      <c r="B1" s="520"/>
      <c r="C1" s="520"/>
      <c r="D1" s="84" t="s">
        <v>99</v>
      </c>
      <c r="E1" s="521" t="s">
        <v>100</v>
      </c>
      <c r="F1" s="521" t="s">
        <v>101</v>
      </c>
      <c r="G1" s="520"/>
      <c r="H1" s="520"/>
      <c r="I1" s="522"/>
      <c r="M1" s="522"/>
    </row>
    <row r="2" spans="1:15" ht="4.5" customHeight="1" x14ac:dyDescent="0.2">
      <c r="A2" s="522"/>
      <c r="B2" s="522"/>
      <c r="C2" s="522"/>
      <c r="D2" s="65"/>
      <c r="E2" s="522"/>
      <c r="I2" s="522"/>
      <c r="M2" s="522"/>
    </row>
    <row r="3" spans="1:15" ht="4.5" customHeight="1" x14ac:dyDescent="0.2">
      <c r="A3" s="522"/>
      <c r="B3" s="522"/>
      <c r="C3" s="522"/>
      <c r="D3" s="65"/>
      <c r="E3" s="522"/>
      <c r="I3" s="522"/>
      <c r="M3" s="522"/>
    </row>
    <row r="4" spans="1:15" s="527" customFormat="1" ht="28.5" customHeight="1" x14ac:dyDescent="0.2">
      <c r="A4" s="523"/>
      <c r="B4" s="524"/>
      <c r="C4" s="524"/>
      <c r="D4" s="70" t="s">
        <v>414</v>
      </c>
      <c r="E4" s="524" t="s">
        <v>415</v>
      </c>
      <c r="F4" s="524" t="s">
        <v>416</v>
      </c>
      <c r="G4" s="524"/>
      <c r="H4" s="524" t="s">
        <v>414</v>
      </c>
      <c r="I4" s="525" t="s">
        <v>415</v>
      </c>
      <c r="J4" s="526" t="s">
        <v>416</v>
      </c>
      <c r="K4" s="524"/>
      <c r="L4" s="524" t="s">
        <v>414</v>
      </c>
      <c r="M4" s="525" t="s">
        <v>415</v>
      </c>
      <c r="N4" s="526" t="s">
        <v>416</v>
      </c>
      <c r="O4" s="526"/>
    </row>
    <row r="5" spans="1:15" s="527" customFormat="1" x14ac:dyDescent="0.2">
      <c r="A5" s="523"/>
      <c r="B5" s="523"/>
      <c r="C5" s="523"/>
      <c r="D5" s="682" t="s">
        <v>436</v>
      </c>
      <c r="E5" s="682" t="s">
        <v>436</v>
      </c>
      <c r="F5" s="682" t="s">
        <v>436</v>
      </c>
      <c r="G5" s="523"/>
      <c r="H5" s="682" t="s">
        <v>436</v>
      </c>
      <c r="I5" s="682" t="s">
        <v>436</v>
      </c>
      <c r="J5" s="682" t="s">
        <v>436</v>
      </c>
      <c r="K5" s="523"/>
      <c r="L5" s="682" t="s">
        <v>303</v>
      </c>
      <c r="M5" s="682" t="s">
        <v>303</v>
      </c>
      <c r="N5" s="682" t="s">
        <v>303</v>
      </c>
      <c r="O5" s="526"/>
    </row>
    <row r="6" spans="1:15" s="527" customFormat="1" x14ac:dyDescent="0.2">
      <c r="A6" s="523"/>
      <c r="B6" s="523"/>
      <c r="C6" s="523"/>
      <c r="D6" s="682" t="s">
        <v>443</v>
      </c>
      <c r="E6" s="682" t="str">
        <f>D6</f>
        <v>June Balance</v>
      </c>
      <c r="F6" s="682" t="str">
        <f>D6</f>
        <v>June Balance</v>
      </c>
      <c r="G6" s="523"/>
      <c r="H6" s="682" t="s">
        <v>444</v>
      </c>
      <c r="I6" s="682" t="str">
        <f>H6</f>
        <v>QTD June</v>
      </c>
      <c r="J6" s="682" t="str">
        <f>H6</f>
        <v>QTD June</v>
      </c>
      <c r="K6" s="523"/>
      <c r="L6" s="682" t="str">
        <f>D6</f>
        <v>June Balance</v>
      </c>
      <c r="M6" s="682" t="str">
        <f>D6</f>
        <v>June Balance</v>
      </c>
      <c r="N6" s="682" t="str">
        <f>D6</f>
        <v>June Balance</v>
      </c>
      <c r="O6" s="526"/>
    </row>
    <row r="7" spans="1:15" x14ac:dyDescent="0.2">
      <c r="A7" s="522"/>
      <c r="B7" s="528"/>
      <c r="C7" s="528"/>
      <c r="D7" s="85"/>
      <c r="E7" s="528"/>
      <c r="F7" s="529"/>
      <c r="G7" s="529"/>
      <c r="H7" s="529"/>
      <c r="I7" s="530"/>
      <c r="J7" s="530"/>
      <c r="K7" s="530"/>
      <c r="L7" s="529"/>
      <c r="M7" s="530"/>
      <c r="N7" s="530"/>
    </row>
    <row r="8" spans="1:15" x14ac:dyDescent="0.2">
      <c r="A8" s="522" t="s">
        <v>102</v>
      </c>
      <c r="B8" s="531" t="s">
        <v>103</v>
      </c>
      <c r="C8" s="531"/>
      <c r="D8" s="87">
        <v>-273792230</v>
      </c>
      <c r="E8" s="532">
        <v>-4551842</v>
      </c>
      <c r="F8" s="533">
        <v>-278344072</v>
      </c>
      <c r="G8" s="533"/>
      <c r="H8" s="533">
        <v>-135501049</v>
      </c>
      <c r="I8" s="534">
        <v>-2337116</v>
      </c>
      <c r="J8" s="534">
        <v>-137838165</v>
      </c>
      <c r="K8" s="530"/>
      <c r="L8" s="533">
        <v>-213714760</v>
      </c>
      <c r="M8" s="534">
        <v>-6083667</v>
      </c>
      <c r="N8" s="534">
        <v>-219798427</v>
      </c>
    </row>
    <row r="9" spans="1:15" x14ac:dyDescent="0.2">
      <c r="A9" s="522" t="s">
        <v>104</v>
      </c>
      <c r="B9" s="531" t="s">
        <v>105</v>
      </c>
      <c r="C9" s="531"/>
      <c r="D9" s="87">
        <v>-10336065</v>
      </c>
      <c r="E9" s="532">
        <v>-349502</v>
      </c>
      <c r="F9" s="533">
        <v>-10685567</v>
      </c>
      <c r="G9" s="533"/>
      <c r="H9" s="533">
        <v>-5134977</v>
      </c>
      <c r="I9" s="534">
        <v>-150834</v>
      </c>
      <c r="J9" s="534">
        <v>-5285811</v>
      </c>
      <c r="K9" s="530"/>
      <c r="L9" s="533">
        <v>-8241780</v>
      </c>
      <c r="M9" s="534">
        <v>-376349</v>
      </c>
      <c r="N9" s="534">
        <v>-8618129</v>
      </c>
    </row>
    <row r="10" spans="1:15" x14ac:dyDescent="0.2">
      <c r="A10" s="522" t="s">
        <v>106</v>
      </c>
      <c r="B10" s="531" t="s">
        <v>241</v>
      </c>
      <c r="C10" s="531"/>
      <c r="D10" s="87">
        <v>-77184</v>
      </c>
      <c r="E10" s="532" t="s">
        <v>115</v>
      </c>
      <c r="F10" s="533">
        <v>-77184</v>
      </c>
      <c r="G10" s="533"/>
      <c r="H10" s="533">
        <v>-49017</v>
      </c>
      <c r="I10" s="535" t="s">
        <v>115</v>
      </c>
      <c r="J10" s="534">
        <v>-49017</v>
      </c>
      <c r="K10" s="530"/>
      <c r="L10" s="533">
        <v>-46619</v>
      </c>
      <c r="M10" s="535" t="s">
        <v>115</v>
      </c>
      <c r="N10" s="534">
        <v>-46619</v>
      </c>
    </row>
    <row r="11" spans="1:15" x14ac:dyDescent="0.2">
      <c r="A11" s="522" t="s">
        <v>107</v>
      </c>
      <c r="B11" s="531" t="s">
        <v>108</v>
      </c>
      <c r="C11" s="531"/>
      <c r="D11" s="87">
        <v>-284205479</v>
      </c>
      <c r="E11" s="532">
        <v>-4901344</v>
      </c>
      <c r="F11" s="533">
        <v>-289106823</v>
      </c>
      <c r="G11" s="533"/>
      <c r="H11" s="533">
        <v>-140685043</v>
      </c>
      <c r="I11" s="534">
        <v>-2487950</v>
      </c>
      <c r="J11" s="534">
        <v>-143172993</v>
      </c>
      <c r="K11" s="530"/>
      <c r="L11" s="533">
        <v>-222003158</v>
      </c>
      <c r="M11" s="534">
        <v>-6460016</v>
      </c>
      <c r="N11" s="534">
        <v>-228463174</v>
      </c>
    </row>
    <row r="12" spans="1:15" x14ac:dyDescent="0.2">
      <c r="A12" s="536"/>
      <c r="B12" s="537"/>
      <c r="C12" s="537"/>
      <c r="D12" s="86"/>
      <c r="E12" s="533"/>
      <c r="F12" s="533"/>
      <c r="G12" s="533"/>
      <c r="H12" s="533"/>
      <c r="I12" s="534"/>
      <c r="J12" s="534"/>
      <c r="K12" s="530"/>
      <c r="L12" s="533"/>
      <c r="M12" s="534"/>
      <c r="N12" s="534"/>
    </row>
    <row r="13" spans="1:15" x14ac:dyDescent="0.2">
      <c r="A13" s="522" t="s">
        <v>109</v>
      </c>
      <c r="B13" s="531" t="s">
        <v>110</v>
      </c>
      <c r="C13" s="531"/>
      <c r="D13" s="87">
        <v>173653457</v>
      </c>
      <c r="E13" s="532">
        <v>2653859</v>
      </c>
      <c r="F13" s="533">
        <v>176307315</v>
      </c>
      <c r="G13" s="533"/>
      <c r="H13" s="533">
        <v>88794263</v>
      </c>
      <c r="I13" s="534">
        <v>1153389</v>
      </c>
      <c r="J13" s="534">
        <v>89947652</v>
      </c>
      <c r="K13" s="530"/>
      <c r="L13" s="533">
        <v>139055838</v>
      </c>
      <c r="M13" s="534">
        <v>4070941</v>
      </c>
      <c r="N13" s="534">
        <v>143126779</v>
      </c>
    </row>
    <row r="14" spans="1:15" x14ac:dyDescent="0.2">
      <c r="A14" s="522" t="s">
        <v>113</v>
      </c>
      <c r="B14" s="531" t="s">
        <v>114</v>
      </c>
      <c r="C14" s="531"/>
      <c r="D14" s="87" t="s">
        <v>115</v>
      </c>
      <c r="E14" s="532" t="s">
        <v>115</v>
      </c>
      <c r="F14" s="532" t="s">
        <v>115</v>
      </c>
      <c r="G14" s="533"/>
      <c r="H14" s="532" t="s">
        <v>115</v>
      </c>
      <c r="I14" s="535" t="s">
        <v>115</v>
      </c>
      <c r="J14" s="535" t="s">
        <v>115</v>
      </c>
      <c r="K14" s="530"/>
      <c r="L14" s="532" t="s">
        <v>115</v>
      </c>
      <c r="M14" s="535" t="s">
        <v>115</v>
      </c>
      <c r="N14" s="535" t="s">
        <v>115</v>
      </c>
    </row>
    <row r="15" spans="1:15" x14ac:dyDescent="0.2">
      <c r="A15" s="522" t="s">
        <v>111</v>
      </c>
      <c r="B15" s="531" t="s">
        <v>112</v>
      </c>
      <c r="C15" s="531"/>
      <c r="D15" s="87">
        <v>574761</v>
      </c>
      <c r="E15" s="532">
        <v>-7545</v>
      </c>
      <c r="F15" s="533">
        <v>567216</v>
      </c>
      <c r="G15" s="533"/>
      <c r="H15" s="533">
        <v>373529</v>
      </c>
      <c r="I15" s="534">
        <v>-1207</v>
      </c>
      <c r="J15" s="534">
        <v>372322</v>
      </c>
      <c r="K15" s="530"/>
      <c r="L15" s="533">
        <v>-324666</v>
      </c>
      <c r="M15" s="534">
        <v>-7628</v>
      </c>
      <c r="N15" s="534">
        <v>-332293</v>
      </c>
    </row>
    <row r="16" spans="1:15" x14ac:dyDescent="0.2">
      <c r="A16" s="522" t="s">
        <v>116</v>
      </c>
      <c r="B16" s="531" t="s">
        <v>117</v>
      </c>
      <c r="C16" s="531"/>
      <c r="D16" s="87">
        <v>174228217</v>
      </c>
      <c r="E16" s="532">
        <v>2646314</v>
      </c>
      <c r="F16" s="533">
        <v>176874531</v>
      </c>
      <c r="G16" s="533"/>
      <c r="H16" s="533">
        <v>89167793</v>
      </c>
      <c r="I16" s="534">
        <v>1152182</v>
      </c>
      <c r="J16" s="534">
        <v>90319975</v>
      </c>
      <c r="K16" s="530"/>
      <c r="L16" s="533">
        <v>138731172</v>
      </c>
      <c r="M16" s="534">
        <v>4063313</v>
      </c>
      <c r="N16" s="534">
        <v>142794485</v>
      </c>
    </row>
    <row r="17" spans="1:15" x14ac:dyDescent="0.2">
      <c r="A17" s="536"/>
      <c r="B17" s="537"/>
      <c r="C17" s="537"/>
      <c r="D17" s="86"/>
      <c r="E17" s="533"/>
      <c r="F17" s="533"/>
      <c r="G17" s="533"/>
      <c r="H17" s="533"/>
      <c r="I17" s="534"/>
      <c r="J17" s="534"/>
      <c r="K17" s="530"/>
      <c r="L17" s="533"/>
      <c r="M17" s="534"/>
      <c r="N17" s="534"/>
    </row>
    <row r="18" spans="1:15" x14ac:dyDescent="0.2">
      <c r="A18" s="522" t="s">
        <v>118</v>
      </c>
      <c r="B18" s="531" t="s">
        <v>119</v>
      </c>
      <c r="C18" s="531"/>
      <c r="D18" s="87">
        <v>44930096</v>
      </c>
      <c r="E18" s="532">
        <v>468885</v>
      </c>
      <c r="F18" s="533">
        <v>45398981</v>
      </c>
      <c r="G18" s="533"/>
      <c r="H18" s="533">
        <v>23834665</v>
      </c>
      <c r="I18" s="534">
        <v>247473</v>
      </c>
      <c r="J18" s="534">
        <v>24082138</v>
      </c>
      <c r="K18" s="530"/>
      <c r="L18" s="533">
        <v>32831477</v>
      </c>
      <c r="M18" s="534">
        <v>415872</v>
      </c>
      <c r="N18" s="534">
        <v>33247349</v>
      </c>
    </row>
    <row r="19" spans="1:15" x14ac:dyDescent="0.2">
      <c r="A19" s="522" t="s">
        <v>132</v>
      </c>
      <c r="B19" s="531" t="s">
        <v>133</v>
      </c>
      <c r="C19" s="531"/>
      <c r="D19" s="87" t="s">
        <v>115</v>
      </c>
      <c r="E19" s="532" t="s">
        <v>115</v>
      </c>
      <c r="F19" s="532" t="s">
        <v>115</v>
      </c>
      <c r="G19" s="533"/>
      <c r="H19" s="532" t="s">
        <v>115</v>
      </c>
      <c r="I19" s="535" t="s">
        <v>115</v>
      </c>
      <c r="J19" s="535" t="s">
        <v>115</v>
      </c>
      <c r="K19" s="530"/>
      <c r="L19" s="532" t="s">
        <v>115</v>
      </c>
      <c r="M19" s="535" t="s">
        <v>115</v>
      </c>
      <c r="N19" s="535" t="s">
        <v>115</v>
      </c>
    </row>
    <row r="20" spans="1:15" x14ac:dyDescent="0.2">
      <c r="A20" s="522" t="s">
        <v>120</v>
      </c>
      <c r="B20" s="531" t="s">
        <v>121</v>
      </c>
      <c r="C20" s="531"/>
      <c r="D20" s="87">
        <v>23157185</v>
      </c>
      <c r="E20" s="532">
        <v>368022</v>
      </c>
      <c r="F20" s="533">
        <v>23525207</v>
      </c>
      <c r="G20" s="533"/>
      <c r="H20" s="533">
        <v>11477076</v>
      </c>
      <c r="I20" s="534">
        <v>193713</v>
      </c>
      <c r="J20" s="534">
        <v>11670790</v>
      </c>
      <c r="K20" s="530"/>
      <c r="L20" s="533">
        <v>19365896</v>
      </c>
      <c r="M20" s="534">
        <v>396900</v>
      </c>
      <c r="N20" s="534">
        <v>19762796</v>
      </c>
    </row>
    <row r="21" spans="1:15" x14ac:dyDescent="0.2">
      <c r="A21" s="522" t="s">
        <v>122</v>
      </c>
      <c r="B21" s="531" t="s">
        <v>123</v>
      </c>
      <c r="C21" s="531"/>
      <c r="D21" s="87">
        <v>5409399</v>
      </c>
      <c r="E21" s="532">
        <v>115380</v>
      </c>
      <c r="F21" s="533">
        <v>5524779</v>
      </c>
      <c r="G21" s="533"/>
      <c r="H21" s="533">
        <v>2811283</v>
      </c>
      <c r="I21" s="534">
        <v>55458</v>
      </c>
      <c r="J21" s="534">
        <v>2866741</v>
      </c>
      <c r="K21" s="530"/>
      <c r="L21" s="533">
        <v>4806016</v>
      </c>
      <c r="M21" s="534">
        <v>149468</v>
      </c>
      <c r="N21" s="534">
        <v>4955484</v>
      </c>
    </row>
    <row r="22" spans="1:15" x14ac:dyDescent="0.2">
      <c r="A22" s="522" t="s">
        <v>124</v>
      </c>
      <c r="B22" s="531" t="s">
        <v>125</v>
      </c>
      <c r="C22" s="531"/>
      <c r="D22" s="87" t="s">
        <v>115</v>
      </c>
      <c r="E22" s="532" t="s">
        <v>115</v>
      </c>
      <c r="F22" s="532" t="s">
        <v>115</v>
      </c>
      <c r="G22" s="533"/>
      <c r="H22" s="532" t="s">
        <v>115</v>
      </c>
      <c r="I22" s="535" t="s">
        <v>115</v>
      </c>
      <c r="J22" s="535" t="s">
        <v>115</v>
      </c>
      <c r="K22" s="530"/>
      <c r="L22" s="532" t="s">
        <v>115</v>
      </c>
      <c r="M22" s="535" t="s">
        <v>115</v>
      </c>
      <c r="N22" s="535" t="s">
        <v>115</v>
      </c>
    </row>
    <row r="23" spans="1:15" x14ac:dyDescent="0.2">
      <c r="A23" s="522" t="s">
        <v>134</v>
      </c>
      <c r="B23" s="531" t="s">
        <v>135</v>
      </c>
      <c r="C23" s="531"/>
      <c r="D23" s="87" t="s">
        <v>115</v>
      </c>
      <c r="E23" s="532" t="s">
        <v>115</v>
      </c>
      <c r="F23" s="532" t="s">
        <v>115</v>
      </c>
      <c r="G23" s="533"/>
      <c r="H23" s="532" t="s">
        <v>115</v>
      </c>
      <c r="I23" s="535" t="s">
        <v>115</v>
      </c>
      <c r="J23" s="535" t="s">
        <v>115</v>
      </c>
      <c r="K23" s="530"/>
      <c r="L23" s="532" t="s">
        <v>115</v>
      </c>
      <c r="M23" s="535" t="s">
        <v>115</v>
      </c>
      <c r="N23" s="535" t="s">
        <v>115</v>
      </c>
    </row>
    <row r="24" spans="1:15" x14ac:dyDescent="0.2">
      <c r="A24" s="522" t="s">
        <v>126</v>
      </c>
      <c r="B24" s="531" t="s">
        <v>127</v>
      </c>
      <c r="C24" s="531"/>
      <c r="D24" s="87">
        <v>307497</v>
      </c>
      <c r="E24" s="532" t="s">
        <v>115</v>
      </c>
      <c r="F24" s="533">
        <v>307497</v>
      </c>
      <c r="G24" s="533"/>
      <c r="H24" s="533">
        <v>31254</v>
      </c>
      <c r="I24" s="535" t="s">
        <v>115</v>
      </c>
      <c r="J24" s="534">
        <v>31254</v>
      </c>
      <c r="K24" s="530"/>
      <c r="L24" s="533">
        <v>-141138</v>
      </c>
      <c r="M24" s="535" t="s">
        <v>115</v>
      </c>
      <c r="N24" s="534">
        <v>-141138</v>
      </c>
    </row>
    <row r="25" spans="1:15" x14ac:dyDescent="0.2">
      <c r="A25" s="522" t="s">
        <v>128</v>
      </c>
      <c r="B25" s="531" t="s">
        <v>129</v>
      </c>
      <c r="C25" s="531"/>
      <c r="D25" s="87">
        <v>2648628</v>
      </c>
      <c r="E25" s="532" t="s">
        <v>115</v>
      </c>
      <c r="F25" s="532">
        <v>2648628</v>
      </c>
      <c r="G25" s="533"/>
      <c r="H25" s="533">
        <v>1406014</v>
      </c>
      <c r="I25" s="535" t="s">
        <v>115</v>
      </c>
      <c r="J25" s="535">
        <v>1406014</v>
      </c>
      <c r="K25" s="530"/>
      <c r="L25" s="532" t="s">
        <v>115</v>
      </c>
      <c r="M25" s="535" t="s">
        <v>115</v>
      </c>
      <c r="N25" s="535" t="s">
        <v>115</v>
      </c>
    </row>
    <row r="26" spans="1:15" x14ac:dyDescent="0.2">
      <c r="A26" s="522" t="s">
        <v>130</v>
      </c>
      <c r="B26" s="531" t="s">
        <v>131</v>
      </c>
      <c r="C26" s="531"/>
      <c r="D26" s="87">
        <v>76452805</v>
      </c>
      <c r="E26" s="532">
        <v>952287</v>
      </c>
      <c r="F26" s="533">
        <v>77405092</v>
      </c>
      <c r="G26" s="533"/>
      <c r="H26" s="533">
        <v>39560293</v>
      </c>
      <c r="I26" s="534">
        <v>496644</v>
      </c>
      <c r="J26" s="534">
        <v>40056937</v>
      </c>
      <c r="K26" s="530"/>
      <c r="L26" s="533">
        <v>56862251</v>
      </c>
      <c r="M26" s="534">
        <v>962240</v>
      </c>
      <c r="N26" s="534">
        <v>57824491</v>
      </c>
    </row>
    <row r="27" spans="1:15" x14ac:dyDescent="0.2">
      <c r="A27" s="536"/>
      <c r="B27" s="537"/>
      <c r="C27" s="531"/>
      <c r="D27" s="86"/>
      <c r="E27" s="533"/>
      <c r="F27" s="533"/>
      <c r="G27" s="533"/>
      <c r="H27" s="533"/>
      <c r="I27" s="534"/>
      <c r="J27" s="534"/>
      <c r="K27" s="530"/>
      <c r="L27" s="533"/>
      <c r="M27" s="534"/>
      <c r="N27" s="534"/>
    </row>
    <row r="28" spans="1:15" x14ac:dyDescent="0.2">
      <c r="A28" s="520"/>
      <c r="B28" s="538"/>
      <c r="C28" s="539"/>
      <c r="D28" s="540"/>
      <c r="E28" s="539"/>
      <c r="F28" s="539"/>
      <c r="G28" s="539"/>
      <c r="H28" s="539"/>
      <c r="I28" s="530"/>
      <c r="J28" s="530"/>
      <c r="K28" s="530"/>
      <c r="L28" s="539"/>
      <c r="M28" s="530"/>
      <c r="N28" s="530"/>
    </row>
    <row r="29" spans="1:15" x14ac:dyDescent="0.2">
      <c r="B29" s="530"/>
      <c r="C29" s="530"/>
      <c r="D29" s="69"/>
      <c r="E29" s="530"/>
      <c r="F29" s="530"/>
      <c r="G29" s="530"/>
      <c r="H29" s="530"/>
      <c r="I29" s="530"/>
      <c r="J29" s="530"/>
      <c r="K29" s="530"/>
      <c r="L29" s="530"/>
      <c r="M29" s="530"/>
      <c r="N29" s="530"/>
    </row>
    <row r="30" spans="1:15" x14ac:dyDescent="0.2">
      <c r="B30" s="530"/>
      <c r="C30" s="530"/>
      <c r="D30" s="84" t="s">
        <v>99</v>
      </c>
      <c r="E30" s="521" t="s">
        <v>100</v>
      </c>
      <c r="F30" s="541" t="s">
        <v>136</v>
      </c>
      <c r="G30" s="530"/>
      <c r="H30" s="530"/>
      <c r="I30" s="530"/>
      <c r="J30" s="530"/>
      <c r="K30" s="530"/>
      <c r="L30" s="530"/>
      <c r="M30" s="530"/>
      <c r="N30" s="530"/>
    </row>
    <row r="31" spans="1:15" s="527" customFormat="1" ht="28.5" customHeight="1" x14ac:dyDescent="0.25">
      <c r="A31" s="523"/>
      <c r="B31" s="524"/>
      <c r="C31" s="524"/>
      <c r="D31" s="70"/>
      <c r="E31" s="524"/>
      <c r="F31" s="542" t="s">
        <v>346</v>
      </c>
      <c r="G31" s="524"/>
      <c r="H31" s="524"/>
      <c r="I31" s="525"/>
      <c r="J31" s="542" t="s">
        <v>346</v>
      </c>
      <c r="K31" s="524"/>
      <c r="L31" s="524"/>
      <c r="M31" s="525"/>
      <c r="N31" s="542" t="s">
        <v>346</v>
      </c>
      <c r="O31" s="526"/>
    </row>
    <row r="32" spans="1:15" s="527" customFormat="1" x14ac:dyDescent="0.2">
      <c r="A32" s="523"/>
      <c r="B32" s="523"/>
      <c r="C32" s="523"/>
      <c r="D32" s="682"/>
      <c r="E32" s="682"/>
      <c r="F32" s="682" t="str">
        <f>D5</f>
        <v>FY 2012</v>
      </c>
      <c r="G32" s="523"/>
      <c r="H32" s="682"/>
      <c r="I32" s="682"/>
      <c r="J32" s="682" t="str">
        <f>H5</f>
        <v>FY 2012</v>
      </c>
      <c r="K32" s="523"/>
      <c r="L32" s="682"/>
      <c r="M32" s="682"/>
      <c r="N32" s="682" t="str">
        <f>L5</f>
        <v>FY 2011</v>
      </c>
      <c r="O32" s="526"/>
    </row>
    <row r="33" spans="1:15" s="527" customFormat="1" ht="30.75" customHeight="1" x14ac:dyDescent="0.2">
      <c r="A33" s="523"/>
      <c r="B33" s="523"/>
      <c r="C33" s="523"/>
      <c r="D33" s="682"/>
      <c r="E33" s="682"/>
      <c r="F33" s="682" t="str">
        <f>D6</f>
        <v>June Balance</v>
      </c>
      <c r="G33" s="523"/>
      <c r="H33" s="682"/>
      <c r="I33" s="682"/>
      <c r="J33" s="682" t="str">
        <f>H6</f>
        <v>QTD June</v>
      </c>
      <c r="K33" s="523"/>
      <c r="L33" s="682"/>
      <c r="M33" s="682"/>
      <c r="N33" s="682" t="str">
        <f>L6</f>
        <v>June Balance</v>
      </c>
      <c r="O33" s="526"/>
    </row>
    <row r="34" spans="1:15" x14ac:dyDescent="0.2">
      <c r="A34" s="522"/>
      <c r="B34" s="528"/>
      <c r="C34" s="528"/>
      <c r="D34" s="85"/>
      <c r="E34" s="528"/>
      <c r="F34" s="529"/>
      <c r="G34" s="529"/>
      <c r="H34" s="529"/>
      <c r="I34" s="530"/>
      <c r="J34" s="530"/>
      <c r="K34" s="530"/>
      <c r="L34" s="529"/>
      <c r="M34" s="530"/>
      <c r="N34" s="530"/>
    </row>
    <row r="35" spans="1:15" x14ac:dyDescent="0.2">
      <c r="A35" s="522" t="s">
        <v>102</v>
      </c>
      <c r="B35" s="531" t="s">
        <v>103</v>
      </c>
      <c r="C35" s="531"/>
      <c r="D35" s="87"/>
      <c r="E35" s="532"/>
      <c r="F35" s="532">
        <v>-14254748</v>
      </c>
      <c r="G35" s="533"/>
      <c r="H35" s="533"/>
      <c r="I35" s="534"/>
      <c r="J35" s="535">
        <v>-5540690</v>
      </c>
      <c r="K35" s="530"/>
      <c r="L35" s="533"/>
      <c r="M35" s="534"/>
      <c r="N35" s="535" t="s">
        <v>115</v>
      </c>
    </row>
    <row r="36" spans="1:15" x14ac:dyDescent="0.2">
      <c r="A36" s="522" t="s">
        <v>104</v>
      </c>
      <c r="B36" s="531" t="s">
        <v>105</v>
      </c>
      <c r="C36" s="531"/>
      <c r="D36" s="87"/>
      <c r="E36" s="532"/>
      <c r="F36" s="532">
        <v>-794875</v>
      </c>
      <c r="G36" s="533"/>
      <c r="H36" s="533"/>
      <c r="I36" s="534"/>
      <c r="J36" s="535">
        <v>-401153</v>
      </c>
      <c r="K36" s="530"/>
      <c r="L36" s="533"/>
      <c r="M36" s="534"/>
      <c r="N36" s="535" t="s">
        <v>115</v>
      </c>
    </row>
    <row r="37" spans="1:15" x14ac:dyDescent="0.2">
      <c r="A37" s="522" t="s">
        <v>106</v>
      </c>
      <c r="B37" s="531" t="s">
        <v>241</v>
      </c>
      <c r="C37" s="531"/>
      <c r="D37" s="87"/>
      <c r="E37" s="532"/>
      <c r="F37" s="532">
        <v>-2655</v>
      </c>
      <c r="G37" s="533"/>
      <c r="H37" s="533"/>
      <c r="I37" s="535"/>
      <c r="J37" s="535" t="s">
        <v>115</v>
      </c>
      <c r="K37" s="530"/>
      <c r="L37" s="533"/>
      <c r="M37" s="535"/>
      <c r="N37" s="535" t="s">
        <v>115</v>
      </c>
    </row>
    <row r="38" spans="1:15" x14ac:dyDescent="0.2">
      <c r="A38" s="522" t="s">
        <v>107</v>
      </c>
      <c r="B38" s="531" t="s">
        <v>108</v>
      </c>
      <c r="C38" s="531"/>
      <c r="D38" s="87"/>
      <c r="E38" s="532"/>
      <c r="F38" s="532">
        <v>-15052277</v>
      </c>
      <c r="G38" s="533"/>
      <c r="H38" s="533"/>
      <c r="I38" s="534"/>
      <c r="J38" s="535">
        <v>-5941843</v>
      </c>
      <c r="K38" s="530"/>
      <c r="L38" s="533"/>
      <c r="M38" s="534"/>
      <c r="N38" s="535" t="s">
        <v>115</v>
      </c>
    </row>
    <row r="39" spans="1:15" x14ac:dyDescent="0.2">
      <c r="A39" s="536"/>
      <c r="B39" s="537"/>
      <c r="C39" s="537"/>
      <c r="D39" s="86"/>
      <c r="E39" s="533"/>
      <c r="F39" s="533"/>
      <c r="G39" s="533"/>
      <c r="H39" s="533"/>
      <c r="I39" s="534"/>
      <c r="J39" s="534"/>
      <c r="K39" s="530"/>
      <c r="L39" s="533"/>
      <c r="M39" s="534"/>
      <c r="N39" s="534"/>
    </row>
    <row r="40" spans="1:15" x14ac:dyDescent="0.2">
      <c r="A40" s="522" t="s">
        <v>109</v>
      </c>
      <c r="B40" s="531" t="s">
        <v>110</v>
      </c>
      <c r="C40" s="531"/>
      <c r="D40" s="87"/>
      <c r="E40" s="532"/>
      <c r="F40" s="532">
        <v>7415989</v>
      </c>
      <c r="G40" s="533"/>
      <c r="H40" s="533"/>
      <c r="I40" s="534"/>
      <c r="J40" s="535">
        <v>5103304</v>
      </c>
      <c r="K40" s="530"/>
      <c r="L40" s="533"/>
      <c r="M40" s="534"/>
      <c r="N40" s="535" t="s">
        <v>115</v>
      </c>
    </row>
    <row r="41" spans="1:15" x14ac:dyDescent="0.2">
      <c r="A41" s="522" t="s">
        <v>113</v>
      </c>
      <c r="B41" s="531" t="s">
        <v>114</v>
      </c>
      <c r="C41" s="531"/>
      <c r="D41" s="87"/>
      <c r="E41" s="532"/>
      <c r="F41" s="532" t="s">
        <v>115</v>
      </c>
      <c r="G41" s="533"/>
      <c r="H41" s="532"/>
      <c r="I41" s="535"/>
      <c r="J41" s="535" t="s">
        <v>115</v>
      </c>
      <c r="K41" s="530"/>
      <c r="L41" s="532"/>
      <c r="M41" s="535"/>
      <c r="N41" s="535" t="s">
        <v>115</v>
      </c>
    </row>
    <row r="42" spans="1:15" x14ac:dyDescent="0.2">
      <c r="A42" s="522" t="s">
        <v>111</v>
      </c>
      <c r="B42" s="531" t="s">
        <v>112</v>
      </c>
      <c r="C42" s="531"/>
      <c r="D42" s="87"/>
      <c r="E42" s="532"/>
      <c r="F42" s="532" t="s">
        <v>115</v>
      </c>
      <c r="G42" s="533"/>
      <c r="H42" s="533"/>
      <c r="I42" s="534"/>
      <c r="J42" s="535" t="s">
        <v>115</v>
      </c>
      <c r="K42" s="530"/>
      <c r="L42" s="533"/>
      <c r="M42" s="534"/>
      <c r="N42" s="535" t="s">
        <v>115</v>
      </c>
    </row>
    <row r="43" spans="1:15" x14ac:dyDescent="0.2">
      <c r="A43" s="522" t="s">
        <v>116</v>
      </c>
      <c r="B43" s="531" t="s">
        <v>117</v>
      </c>
      <c r="C43" s="531"/>
      <c r="D43" s="87"/>
      <c r="E43" s="532"/>
      <c r="F43" s="532">
        <v>7415989</v>
      </c>
      <c r="G43" s="533"/>
      <c r="H43" s="533"/>
      <c r="I43" s="534"/>
      <c r="J43" s="535">
        <v>5103304</v>
      </c>
      <c r="K43" s="530"/>
      <c r="L43" s="533"/>
      <c r="M43" s="534"/>
      <c r="N43" s="535" t="s">
        <v>115</v>
      </c>
    </row>
    <row r="44" spans="1:15" x14ac:dyDescent="0.2">
      <c r="A44" s="536"/>
      <c r="B44" s="537"/>
      <c r="C44" s="537"/>
      <c r="D44" s="86"/>
      <c r="E44" s="533"/>
      <c r="F44" s="533"/>
      <c r="G44" s="533"/>
      <c r="H44" s="533"/>
      <c r="I44" s="534"/>
      <c r="J44" s="534"/>
      <c r="K44" s="530"/>
      <c r="L44" s="533"/>
      <c r="M44" s="534"/>
      <c r="N44" s="534"/>
    </row>
    <row r="45" spans="1:15" x14ac:dyDescent="0.2">
      <c r="A45" s="522" t="s">
        <v>118</v>
      </c>
      <c r="B45" s="531" t="s">
        <v>119</v>
      </c>
      <c r="C45" s="531"/>
      <c r="D45" s="87"/>
      <c r="E45" s="532"/>
      <c r="F45" s="532">
        <v>106190</v>
      </c>
      <c r="G45" s="533"/>
      <c r="H45" s="533"/>
      <c r="I45" s="534"/>
      <c r="J45" s="535">
        <v>54053</v>
      </c>
      <c r="K45" s="530"/>
      <c r="L45" s="533"/>
      <c r="M45" s="534"/>
      <c r="N45" s="535" t="s">
        <v>115</v>
      </c>
    </row>
    <row r="46" spans="1:15" x14ac:dyDescent="0.2">
      <c r="A46" s="522" t="s">
        <v>132</v>
      </c>
      <c r="B46" s="531" t="s">
        <v>133</v>
      </c>
      <c r="C46" s="531"/>
      <c r="D46" s="87"/>
      <c r="E46" s="532"/>
      <c r="F46" s="532" t="s">
        <v>115</v>
      </c>
      <c r="G46" s="533"/>
      <c r="H46" s="532"/>
      <c r="I46" s="535"/>
      <c r="J46" s="535" t="s">
        <v>115</v>
      </c>
      <c r="K46" s="530"/>
      <c r="L46" s="532"/>
      <c r="M46" s="535"/>
      <c r="N46" s="535" t="s">
        <v>115</v>
      </c>
    </row>
    <row r="47" spans="1:15" x14ac:dyDescent="0.2">
      <c r="A47" s="522" t="s">
        <v>120</v>
      </c>
      <c r="B47" s="531" t="s">
        <v>121</v>
      </c>
      <c r="C47" s="531"/>
      <c r="D47" s="87"/>
      <c r="E47" s="532"/>
      <c r="F47" s="532">
        <v>989376</v>
      </c>
      <c r="G47" s="533"/>
      <c r="H47" s="533"/>
      <c r="I47" s="534"/>
      <c r="J47" s="535">
        <v>397777</v>
      </c>
      <c r="K47" s="530"/>
      <c r="L47" s="533"/>
      <c r="M47" s="534"/>
      <c r="N47" s="535" t="s">
        <v>115</v>
      </c>
    </row>
    <row r="48" spans="1:15" x14ac:dyDescent="0.2">
      <c r="A48" s="522" t="s">
        <v>122</v>
      </c>
      <c r="B48" s="531" t="s">
        <v>123</v>
      </c>
      <c r="C48" s="531"/>
      <c r="D48" s="87"/>
      <c r="E48" s="532"/>
      <c r="F48" s="532">
        <v>280587</v>
      </c>
      <c r="G48" s="533"/>
      <c r="H48" s="533"/>
      <c r="I48" s="534"/>
      <c r="J48" s="535">
        <v>112508</v>
      </c>
      <c r="K48" s="530"/>
      <c r="L48" s="533"/>
      <c r="M48" s="534"/>
      <c r="N48" s="535" t="s">
        <v>115</v>
      </c>
    </row>
    <row r="49" spans="1:15" x14ac:dyDescent="0.2">
      <c r="A49" s="522" t="s">
        <v>124</v>
      </c>
      <c r="B49" s="531" t="s">
        <v>125</v>
      </c>
      <c r="C49" s="531"/>
      <c r="D49" s="87"/>
      <c r="E49" s="532"/>
      <c r="F49" s="532" t="s">
        <v>115</v>
      </c>
      <c r="G49" s="533"/>
      <c r="H49" s="533"/>
      <c r="I49" s="535"/>
      <c r="J49" s="535" t="s">
        <v>115</v>
      </c>
      <c r="K49" s="530"/>
      <c r="L49" s="533"/>
      <c r="M49" s="535"/>
      <c r="N49" s="535" t="s">
        <v>115</v>
      </c>
    </row>
    <row r="50" spans="1:15" x14ac:dyDescent="0.2">
      <c r="A50" s="522" t="s">
        <v>134</v>
      </c>
      <c r="B50" s="531" t="s">
        <v>135</v>
      </c>
      <c r="C50" s="531"/>
      <c r="D50" s="87"/>
      <c r="E50" s="532"/>
      <c r="F50" s="532" t="s">
        <v>115</v>
      </c>
      <c r="G50" s="533"/>
      <c r="H50" s="533"/>
      <c r="I50" s="535"/>
      <c r="J50" s="535" t="s">
        <v>115</v>
      </c>
      <c r="K50" s="530"/>
      <c r="L50" s="533"/>
      <c r="M50" s="535"/>
      <c r="N50" s="535" t="s">
        <v>115</v>
      </c>
    </row>
    <row r="51" spans="1:15" x14ac:dyDescent="0.2">
      <c r="A51" s="522" t="s">
        <v>126</v>
      </c>
      <c r="B51" s="531" t="s">
        <v>127</v>
      </c>
      <c r="C51" s="531"/>
      <c r="D51" s="87"/>
      <c r="E51" s="532"/>
      <c r="F51" s="532" t="s">
        <v>115</v>
      </c>
      <c r="G51" s="533"/>
      <c r="H51" s="533"/>
      <c r="I51" s="535"/>
      <c r="J51" s="535" t="s">
        <v>115</v>
      </c>
      <c r="K51" s="530"/>
      <c r="L51" s="533"/>
      <c r="M51" s="535"/>
      <c r="N51" s="535" t="s">
        <v>115</v>
      </c>
    </row>
    <row r="52" spans="1:15" x14ac:dyDescent="0.2">
      <c r="A52" s="522" t="s">
        <v>128</v>
      </c>
      <c r="B52" s="531" t="s">
        <v>129</v>
      </c>
      <c r="C52" s="531"/>
      <c r="D52" s="87"/>
      <c r="E52" s="532"/>
      <c r="F52" s="532" t="s">
        <v>115</v>
      </c>
      <c r="G52" s="533"/>
      <c r="H52" s="533"/>
      <c r="I52" s="535"/>
      <c r="J52" s="535" t="s">
        <v>115</v>
      </c>
      <c r="K52" s="530"/>
      <c r="L52" s="532"/>
      <c r="M52" s="535"/>
      <c r="N52" s="535" t="s">
        <v>115</v>
      </c>
    </row>
    <row r="53" spans="1:15" x14ac:dyDescent="0.2">
      <c r="A53" s="522" t="s">
        <v>130</v>
      </c>
      <c r="B53" s="531" t="s">
        <v>131</v>
      </c>
      <c r="C53" s="531"/>
      <c r="D53" s="87"/>
      <c r="E53" s="532"/>
      <c r="F53" s="532">
        <v>1376153</v>
      </c>
      <c r="G53" s="533"/>
      <c r="H53" s="533"/>
      <c r="I53" s="534"/>
      <c r="J53" s="535">
        <v>564338</v>
      </c>
      <c r="K53" s="530"/>
      <c r="L53" s="533"/>
      <c r="M53" s="534"/>
      <c r="N53" s="535" t="s">
        <v>115</v>
      </c>
    </row>
    <row r="54" spans="1:15" x14ac:dyDescent="0.2">
      <c r="A54" s="536"/>
      <c r="B54" s="537"/>
      <c r="C54" s="531"/>
      <c r="D54" s="86"/>
      <c r="E54" s="533"/>
      <c r="F54" s="533"/>
      <c r="G54" s="533"/>
      <c r="H54" s="533"/>
      <c r="I54" s="534"/>
      <c r="J54" s="534"/>
      <c r="K54" s="530"/>
      <c r="L54" s="533"/>
      <c r="M54" s="534"/>
      <c r="N54" s="534"/>
    </row>
    <row r="57" spans="1:15" x14ac:dyDescent="0.2">
      <c r="D57" s="84" t="s">
        <v>99</v>
      </c>
      <c r="E57" s="521" t="s">
        <v>100</v>
      </c>
      <c r="F57" s="521" t="str">
        <f>F30</f>
        <v>SFC Consolidated</v>
      </c>
    </row>
    <row r="58" spans="1:15" s="527" customFormat="1" ht="28.5" customHeight="1" x14ac:dyDescent="0.25">
      <c r="A58" s="523"/>
      <c r="B58" s="524"/>
      <c r="C58" s="524"/>
      <c r="D58" s="70"/>
      <c r="E58" s="524"/>
      <c r="F58" s="542" t="s">
        <v>347</v>
      </c>
      <c r="G58" s="524"/>
      <c r="H58" s="524"/>
      <c r="I58" s="525"/>
      <c r="J58" s="542" t="s">
        <v>347</v>
      </c>
      <c r="K58" s="524"/>
      <c r="L58" s="524"/>
      <c r="M58" s="525"/>
      <c r="N58" s="542" t="s">
        <v>347</v>
      </c>
      <c r="O58" s="526"/>
    </row>
    <row r="59" spans="1:15" s="527" customFormat="1" x14ac:dyDescent="0.2">
      <c r="A59" s="523"/>
      <c r="B59" s="523"/>
      <c r="C59" s="523"/>
      <c r="D59" s="682"/>
      <c r="E59" s="682"/>
      <c r="F59" s="682" t="str">
        <f>D5</f>
        <v>FY 2012</v>
      </c>
      <c r="G59" s="523"/>
      <c r="H59" s="682"/>
      <c r="I59" s="682"/>
      <c r="J59" s="682" t="str">
        <f>H5</f>
        <v>FY 2012</v>
      </c>
      <c r="K59" s="523"/>
      <c r="L59" s="682"/>
      <c r="M59" s="682"/>
      <c r="N59" s="682" t="str">
        <f>L5</f>
        <v>FY 2011</v>
      </c>
      <c r="O59" s="526"/>
    </row>
    <row r="60" spans="1:15" s="527" customFormat="1" x14ac:dyDescent="0.2">
      <c r="A60" s="523"/>
      <c r="B60" s="523"/>
      <c r="C60" s="523"/>
      <c r="D60" s="682"/>
      <c r="E60" s="682"/>
      <c r="F60" s="682" t="str">
        <f>D6</f>
        <v>June Balance</v>
      </c>
      <c r="G60" s="523"/>
      <c r="H60" s="682"/>
      <c r="I60" s="682"/>
      <c r="J60" s="682" t="str">
        <f>H6</f>
        <v>QTD June</v>
      </c>
      <c r="K60" s="523"/>
      <c r="L60" s="682"/>
      <c r="M60" s="682"/>
      <c r="N60" s="682" t="str">
        <f>L6</f>
        <v>June Balance</v>
      </c>
      <c r="O60" s="526"/>
    </row>
    <row r="61" spans="1:15" x14ac:dyDescent="0.2">
      <c r="A61" s="522"/>
      <c r="B61" s="528"/>
      <c r="C61" s="528"/>
      <c r="D61" s="85"/>
      <c r="E61" s="528"/>
      <c r="F61" s="529"/>
      <c r="G61" s="529"/>
      <c r="H61" s="529"/>
      <c r="I61" s="530"/>
      <c r="J61" s="530"/>
      <c r="K61" s="530"/>
      <c r="L61" s="529"/>
      <c r="M61" s="530"/>
      <c r="N61" s="530"/>
    </row>
    <row r="62" spans="1:15" x14ac:dyDescent="0.2">
      <c r="A62" s="522" t="s">
        <v>102</v>
      </c>
      <c r="B62" s="531" t="s">
        <v>103</v>
      </c>
      <c r="C62" s="531"/>
      <c r="D62" s="87"/>
      <c r="E62" s="532"/>
      <c r="F62" s="533">
        <v>-575033</v>
      </c>
      <c r="G62" s="533"/>
      <c r="H62" s="533"/>
      <c r="I62" s="534"/>
      <c r="J62" s="534">
        <v>-223603</v>
      </c>
      <c r="K62" s="530"/>
      <c r="L62" s="533"/>
      <c r="M62" s="534"/>
      <c r="N62" s="535" t="s">
        <v>115</v>
      </c>
    </row>
    <row r="63" spans="1:15" x14ac:dyDescent="0.2">
      <c r="A63" s="522" t="s">
        <v>104</v>
      </c>
      <c r="B63" s="531" t="s">
        <v>105</v>
      </c>
      <c r="C63" s="531"/>
      <c r="D63" s="87"/>
      <c r="E63" s="532"/>
      <c r="F63" s="532">
        <v>-29280</v>
      </c>
      <c r="G63" s="533"/>
      <c r="H63" s="533"/>
      <c r="I63" s="534"/>
      <c r="J63" s="535">
        <v>-9299</v>
      </c>
      <c r="K63" s="530"/>
      <c r="L63" s="533"/>
      <c r="M63" s="534"/>
      <c r="N63" s="535" t="s">
        <v>115</v>
      </c>
    </row>
    <row r="64" spans="1:15" x14ac:dyDescent="0.2">
      <c r="A64" s="522" t="s">
        <v>106</v>
      </c>
      <c r="B64" s="531" t="s">
        <v>241</v>
      </c>
      <c r="C64" s="531"/>
      <c r="D64" s="87"/>
      <c r="E64" s="532"/>
      <c r="F64" s="532" t="s">
        <v>115</v>
      </c>
      <c r="G64" s="533"/>
      <c r="H64" s="533"/>
      <c r="I64" s="535"/>
      <c r="J64" s="535" t="s">
        <v>115</v>
      </c>
      <c r="K64" s="530"/>
      <c r="L64" s="533"/>
      <c r="M64" s="535"/>
      <c r="N64" s="535" t="s">
        <v>115</v>
      </c>
    </row>
    <row r="65" spans="1:14" x14ac:dyDescent="0.2">
      <c r="A65" s="522" t="s">
        <v>107</v>
      </c>
      <c r="B65" s="531" t="s">
        <v>108</v>
      </c>
      <c r="C65" s="531"/>
      <c r="D65" s="87"/>
      <c r="E65" s="532"/>
      <c r="F65" s="533">
        <v>-604313</v>
      </c>
      <c r="G65" s="533"/>
      <c r="H65" s="533"/>
      <c r="I65" s="534"/>
      <c r="J65" s="534">
        <v>-232903</v>
      </c>
      <c r="K65" s="530"/>
      <c r="L65" s="533"/>
      <c r="M65" s="534"/>
      <c r="N65" s="535" t="s">
        <v>115</v>
      </c>
    </row>
    <row r="66" spans="1:14" x14ac:dyDescent="0.2">
      <c r="A66" s="536"/>
      <c r="B66" s="537"/>
      <c r="C66" s="537"/>
      <c r="D66" s="86"/>
      <c r="E66" s="533"/>
      <c r="F66" s="533"/>
      <c r="G66" s="533"/>
      <c r="H66" s="533"/>
      <c r="I66" s="534"/>
      <c r="J66" s="534"/>
      <c r="K66" s="530"/>
      <c r="L66" s="533"/>
      <c r="M66" s="534"/>
      <c r="N66" s="534"/>
    </row>
    <row r="67" spans="1:14" x14ac:dyDescent="0.2">
      <c r="A67" s="522" t="s">
        <v>109</v>
      </c>
      <c r="B67" s="531" t="s">
        <v>110</v>
      </c>
      <c r="C67" s="531"/>
      <c r="D67" s="87"/>
      <c r="E67" s="532"/>
      <c r="F67" s="533">
        <v>553845</v>
      </c>
      <c r="G67" s="533"/>
      <c r="H67" s="533"/>
      <c r="I67" s="534"/>
      <c r="J67" s="534">
        <v>-90202</v>
      </c>
      <c r="K67" s="530"/>
      <c r="L67" s="533"/>
      <c r="M67" s="534"/>
      <c r="N67" s="535" t="s">
        <v>115</v>
      </c>
    </row>
    <row r="68" spans="1:14" x14ac:dyDescent="0.2">
      <c r="A68" s="522" t="s">
        <v>113</v>
      </c>
      <c r="B68" s="531" t="s">
        <v>114</v>
      </c>
      <c r="C68" s="531"/>
      <c r="D68" s="87"/>
      <c r="E68" s="532"/>
      <c r="F68" s="532" t="s">
        <v>115</v>
      </c>
      <c r="G68" s="533"/>
      <c r="H68" s="532"/>
      <c r="I68" s="535"/>
      <c r="J68" s="535" t="s">
        <v>115</v>
      </c>
      <c r="K68" s="530"/>
      <c r="L68" s="532"/>
      <c r="M68" s="535"/>
      <c r="N68" s="535" t="s">
        <v>115</v>
      </c>
    </row>
    <row r="69" spans="1:14" x14ac:dyDescent="0.2">
      <c r="A69" s="522" t="s">
        <v>111</v>
      </c>
      <c r="B69" s="531" t="s">
        <v>112</v>
      </c>
      <c r="C69" s="531"/>
      <c r="D69" s="87"/>
      <c r="E69" s="532"/>
      <c r="F69" s="532" t="s">
        <v>115</v>
      </c>
      <c r="G69" s="533"/>
      <c r="H69" s="533"/>
      <c r="I69" s="534"/>
      <c r="J69" s="535" t="s">
        <v>115</v>
      </c>
      <c r="K69" s="530"/>
      <c r="L69" s="533"/>
      <c r="M69" s="534"/>
      <c r="N69" s="535" t="s">
        <v>115</v>
      </c>
    </row>
    <row r="70" spans="1:14" x14ac:dyDescent="0.2">
      <c r="A70" s="522" t="s">
        <v>116</v>
      </c>
      <c r="B70" s="531" t="s">
        <v>117</v>
      </c>
      <c r="C70" s="531"/>
      <c r="D70" s="87"/>
      <c r="E70" s="532"/>
      <c r="F70" s="533">
        <v>553845</v>
      </c>
      <c r="G70" s="533"/>
      <c r="H70" s="533"/>
      <c r="I70" s="534"/>
      <c r="J70" s="534">
        <v>-90202</v>
      </c>
      <c r="K70" s="530"/>
      <c r="L70" s="533"/>
      <c r="M70" s="534"/>
      <c r="N70" s="535" t="s">
        <v>115</v>
      </c>
    </row>
    <row r="71" spans="1:14" x14ac:dyDescent="0.2">
      <c r="A71" s="536"/>
      <c r="B71" s="537"/>
      <c r="C71" s="537"/>
      <c r="D71" s="86"/>
      <c r="E71" s="533"/>
      <c r="F71" s="533"/>
      <c r="G71" s="533"/>
      <c r="H71" s="533"/>
      <c r="I71" s="534"/>
      <c r="J71" s="534"/>
      <c r="K71" s="530"/>
      <c r="L71" s="533"/>
      <c r="M71" s="534"/>
      <c r="N71" s="534"/>
    </row>
    <row r="72" spans="1:14" x14ac:dyDescent="0.2">
      <c r="A72" s="522" t="s">
        <v>118</v>
      </c>
      <c r="B72" s="531" t="s">
        <v>119</v>
      </c>
      <c r="C72" s="531"/>
      <c r="D72" s="87"/>
      <c r="E72" s="532"/>
      <c r="F72" s="533">
        <v>4425</v>
      </c>
      <c r="G72" s="533"/>
      <c r="H72" s="533"/>
      <c r="I72" s="534"/>
      <c r="J72" s="534">
        <v>2252</v>
      </c>
      <c r="K72" s="530"/>
      <c r="L72" s="533"/>
      <c r="M72" s="534"/>
      <c r="N72" s="535" t="s">
        <v>115</v>
      </c>
    </row>
    <row r="73" spans="1:14" x14ac:dyDescent="0.2">
      <c r="A73" s="522" t="s">
        <v>132</v>
      </c>
      <c r="B73" s="531" t="s">
        <v>133</v>
      </c>
      <c r="C73" s="531"/>
      <c r="D73" s="87"/>
      <c r="E73" s="532"/>
      <c r="F73" s="532" t="s">
        <v>115</v>
      </c>
      <c r="G73" s="533"/>
      <c r="H73" s="532"/>
      <c r="I73" s="535"/>
      <c r="J73" s="535" t="s">
        <v>115</v>
      </c>
      <c r="K73" s="530"/>
      <c r="L73" s="532"/>
      <c r="M73" s="535"/>
      <c r="N73" s="535" t="s">
        <v>115</v>
      </c>
    </row>
    <row r="74" spans="1:14" x14ac:dyDescent="0.2">
      <c r="A74" s="522" t="s">
        <v>120</v>
      </c>
      <c r="B74" s="531" t="s">
        <v>121</v>
      </c>
      <c r="C74" s="531"/>
      <c r="D74" s="87"/>
      <c r="E74" s="532"/>
      <c r="F74" s="533">
        <v>210209</v>
      </c>
      <c r="G74" s="533"/>
      <c r="H74" s="533"/>
      <c r="I74" s="534"/>
      <c r="J74" s="534">
        <v>15465</v>
      </c>
      <c r="K74" s="530"/>
      <c r="L74" s="533"/>
      <c r="M74" s="534"/>
      <c r="N74" s="535" t="s">
        <v>115</v>
      </c>
    </row>
    <row r="75" spans="1:14" x14ac:dyDescent="0.2">
      <c r="A75" s="522" t="s">
        <v>122</v>
      </c>
      <c r="B75" s="531" t="s">
        <v>123</v>
      </c>
      <c r="C75" s="531"/>
      <c r="D75" s="87"/>
      <c r="E75" s="532"/>
      <c r="F75" s="533">
        <v>24349</v>
      </c>
      <c r="G75" s="533"/>
      <c r="H75" s="533"/>
      <c r="I75" s="534"/>
      <c r="J75" s="534">
        <v>7181</v>
      </c>
      <c r="K75" s="530"/>
      <c r="L75" s="533"/>
      <c r="M75" s="534"/>
      <c r="N75" s="535" t="s">
        <v>115</v>
      </c>
    </row>
    <row r="76" spans="1:14" x14ac:dyDescent="0.2">
      <c r="A76" s="522" t="s">
        <v>124</v>
      </c>
      <c r="B76" s="531" t="s">
        <v>125</v>
      </c>
      <c r="C76" s="531"/>
      <c r="D76" s="87"/>
      <c r="E76" s="532"/>
      <c r="F76" s="532" t="s">
        <v>115</v>
      </c>
      <c r="G76" s="533"/>
      <c r="H76" s="533"/>
      <c r="I76" s="535"/>
      <c r="J76" s="535" t="s">
        <v>115</v>
      </c>
      <c r="K76" s="530"/>
      <c r="L76" s="533"/>
      <c r="M76" s="535"/>
      <c r="N76" s="535" t="s">
        <v>115</v>
      </c>
    </row>
    <row r="77" spans="1:14" x14ac:dyDescent="0.2">
      <c r="A77" s="522" t="s">
        <v>134</v>
      </c>
      <c r="B77" s="531" t="s">
        <v>135</v>
      </c>
      <c r="C77" s="531"/>
      <c r="D77" s="87"/>
      <c r="E77" s="532"/>
      <c r="F77" s="532" t="s">
        <v>115</v>
      </c>
      <c r="G77" s="533"/>
      <c r="H77" s="533"/>
      <c r="I77" s="535"/>
      <c r="J77" s="535" t="s">
        <v>115</v>
      </c>
      <c r="K77" s="530"/>
      <c r="L77" s="533"/>
      <c r="M77" s="535"/>
      <c r="N77" s="535" t="s">
        <v>115</v>
      </c>
    </row>
    <row r="78" spans="1:14" x14ac:dyDescent="0.2">
      <c r="A78" s="522" t="s">
        <v>126</v>
      </c>
      <c r="B78" s="531" t="s">
        <v>127</v>
      </c>
      <c r="C78" s="531"/>
      <c r="D78" s="87"/>
      <c r="E78" s="532"/>
      <c r="F78" s="532" t="s">
        <v>115</v>
      </c>
      <c r="G78" s="533"/>
      <c r="H78" s="533"/>
      <c r="I78" s="535"/>
      <c r="J78" s="535" t="s">
        <v>115</v>
      </c>
      <c r="K78" s="530"/>
      <c r="L78" s="533"/>
      <c r="M78" s="535"/>
      <c r="N78" s="535" t="s">
        <v>115</v>
      </c>
    </row>
    <row r="79" spans="1:14" x14ac:dyDescent="0.2">
      <c r="A79" s="522" t="s">
        <v>128</v>
      </c>
      <c r="B79" s="531" t="s">
        <v>129</v>
      </c>
      <c r="C79" s="531"/>
      <c r="D79" s="87"/>
      <c r="E79" s="532"/>
      <c r="F79" s="532" t="s">
        <v>115</v>
      </c>
      <c r="G79" s="533"/>
      <c r="H79" s="533"/>
      <c r="I79" s="535"/>
      <c r="J79" s="535" t="s">
        <v>115</v>
      </c>
      <c r="K79" s="530"/>
      <c r="L79" s="532"/>
      <c r="M79" s="535"/>
      <c r="N79" s="535" t="s">
        <v>115</v>
      </c>
    </row>
    <row r="80" spans="1:14" x14ac:dyDescent="0.2">
      <c r="A80" s="522" t="s">
        <v>130</v>
      </c>
      <c r="B80" s="531" t="s">
        <v>131</v>
      </c>
      <c r="C80" s="531"/>
      <c r="D80" s="87"/>
      <c r="E80" s="532"/>
      <c r="F80" s="533">
        <v>238982</v>
      </c>
      <c r="G80" s="533"/>
      <c r="H80" s="533"/>
      <c r="I80" s="534"/>
      <c r="J80" s="534">
        <v>24899</v>
      </c>
      <c r="K80" s="530"/>
      <c r="L80" s="533"/>
      <c r="M80" s="534"/>
      <c r="N80" s="535" t="s">
        <v>115</v>
      </c>
    </row>
    <row r="81" spans="1:15" x14ac:dyDescent="0.2">
      <c r="A81" s="536"/>
      <c r="B81" s="537"/>
      <c r="C81" s="531"/>
      <c r="D81" s="86"/>
      <c r="E81" s="533"/>
      <c r="F81" s="533"/>
      <c r="G81" s="533"/>
      <c r="H81" s="533"/>
      <c r="I81" s="534"/>
      <c r="J81" s="534"/>
      <c r="K81" s="530"/>
      <c r="L81" s="533"/>
      <c r="M81" s="534"/>
      <c r="N81" s="534"/>
    </row>
    <row r="82" spans="1:15" x14ac:dyDescent="0.2">
      <c r="A82" s="536"/>
      <c r="B82" s="537"/>
      <c r="C82" s="531"/>
      <c r="D82" s="86"/>
      <c r="E82" s="533"/>
      <c r="F82" s="533"/>
      <c r="G82" s="533"/>
      <c r="H82" s="533"/>
      <c r="I82" s="534"/>
      <c r="J82" s="534"/>
      <c r="K82" s="530"/>
      <c r="L82" s="533"/>
      <c r="M82" s="534"/>
      <c r="N82" s="534"/>
    </row>
    <row r="83" spans="1:15" x14ac:dyDescent="0.2">
      <c r="A83" s="536"/>
      <c r="B83" s="537"/>
      <c r="C83" s="531"/>
      <c r="D83" s="86"/>
      <c r="E83" s="533"/>
      <c r="F83" s="533"/>
      <c r="G83" s="533"/>
      <c r="H83" s="533"/>
      <c r="I83" s="534"/>
      <c r="J83" s="534"/>
      <c r="K83" s="530"/>
      <c r="L83" s="533"/>
      <c r="M83" s="534"/>
      <c r="N83" s="534"/>
    </row>
    <row r="84" spans="1:15" s="527" customFormat="1" x14ac:dyDescent="0.2">
      <c r="A84" s="523"/>
      <c r="B84" s="523"/>
      <c r="C84" s="523"/>
      <c r="D84" s="682"/>
      <c r="E84" s="682"/>
      <c r="F84" s="682" t="str">
        <f>F5</f>
        <v>FY 2012</v>
      </c>
      <c r="G84" s="523"/>
      <c r="H84" s="682"/>
      <c r="I84" s="682"/>
      <c r="J84" s="682" t="str">
        <f>J5</f>
        <v>FY 2012</v>
      </c>
      <c r="K84" s="523"/>
      <c r="L84" s="682"/>
      <c r="M84" s="682"/>
      <c r="N84" s="682" t="str">
        <f>N5</f>
        <v>FY 2011</v>
      </c>
      <c r="O84" s="526"/>
    </row>
    <row r="85" spans="1:15" s="527" customFormat="1" ht="13.5" thickBot="1" x14ac:dyDescent="0.25">
      <c r="A85" s="523"/>
      <c r="B85" s="523"/>
      <c r="C85" s="523"/>
      <c r="D85" s="682"/>
      <c r="E85" s="682"/>
      <c r="F85" s="682" t="str">
        <f>F6</f>
        <v>June Balance</v>
      </c>
      <c r="G85" s="523"/>
      <c r="H85" s="682"/>
      <c r="I85" s="682"/>
      <c r="J85" s="682" t="str">
        <f>J6</f>
        <v>QTD June</v>
      </c>
      <c r="K85" s="523"/>
      <c r="L85" s="682"/>
      <c r="M85" s="682"/>
      <c r="N85" s="682" t="str">
        <f>N6</f>
        <v>June Balance</v>
      </c>
      <c r="O85" s="526"/>
    </row>
    <row r="86" spans="1:15" ht="20.25" x14ac:dyDescent="0.3">
      <c r="A86" s="543" t="s">
        <v>348</v>
      </c>
      <c r="B86" s="544"/>
      <c r="C86" s="544"/>
      <c r="D86" s="456"/>
      <c r="E86" s="544"/>
      <c r="F86" s="544"/>
      <c r="G86" s="544"/>
      <c r="H86" s="544"/>
      <c r="I86" s="544"/>
      <c r="J86" s="544"/>
      <c r="K86" s="544"/>
      <c r="L86" s="544"/>
      <c r="M86" s="544"/>
      <c r="N86" s="545"/>
    </row>
    <row r="87" spans="1:15" x14ac:dyDescent="0.2">
      <c r="A87" s="546" t="s">
        <v>102</v>
      </c>
      <c r="B87" s="531" t="s">
        <v>103</v>
      </c>
      <c r="C87" s="531"/>
      <c r="D87" s="87"/>
      <c r="E87" s="532"/>
      <c r="F87" s="533">
        <f>F8-F35-F62</f>
        <v>-263514291</v>
      </c>
      <c r="G87" s="533"/>
      <c r="H87" s="533"/>
      <c r="I87" s="547"/>
      <c r="J87" s="533">
        <f>J8-J35-J62</f>
        <v>-132073872</v>
      </c>
      <c r="K87" s="548"/>
      <c r="L87" s="533"/>
      <c r="M87" s="547"/>
      <c r="N87" s="549">
        <f>N8-N35-N62</f>
        <v>-219798427</v>
      </c>
    </row>
    <row r="88" spans="1:15" x14ac:dyDescent="0.2">
      <c r="A88" s="546" t="s">
        <v>104</v>
      </c>
      <c r="B88" s="531" t="s">
        <v>105</v>
      </c>
      <c r="C88" s="531"/>
      <c r="D88" s="87"/>
      <c r="E88" s="532"/>
      <c r="F88" s="533">
        <f t="shared" ref="F88:F105" si="0">F9-F36-F63</f>
        <v>-9861412</v>
      </c>
      <c r="G88" s="533"/>
      <c r="H88" s="533"/>
      <c r="I88" s="547"/>
      <c r="J88" s="533">
        <f t="shared" ref="J88:J105" si="1">J9-J36-J63</f>
        <v>-4875359</v>
      </c>
      <c r="K88" s="548"/>
      <c r="L88" s="533"/>
      <c r="M88" s="547"/>
      <c r="N88" s="549">
        <f t="shared" ref="N88:N105" si="2">N9-N36-N63</f>
        <v>-8618129</v>
      </c>
    </row>
    <row r="89" spans="1:15" x14ac:dyDescent="0.2">
      <c r="A89" s="546" t="s">
        <v>106</v>
      </c>
      <c r="B89" s="531" t="s">
        <v>241</v>
      </c>
      <c r="C89" s="531"/>
      <c r="D89" s="87"/>
      <c r="E89" s="532"/>
      <c r="F89" s="533">
        <f t="shared" si="0"/>
        <v>-74529</v>
      </c>
      <c r="G89" s="533"/>
      <c r="H89" s="533"/>
      <c r="I89" s="547"/>
      <c r="J89" s="533">
        <f t="shared" si="1"/>
        <v>-49017</v>
      </c>
      <c r="K89" s="548"/>
      <c r="L89" s="533"/>
      <c r="M89" s="547"/>
      <c r="N89" s="549">
        <f t="shared" si="2"/>
        <v>-46619</v>
      </c>
    </row>
    <row r="90" spans="1:15" x14ac:dyDescent="0.2">
      <c r="A90" s="546" t="s">
        <v>107</v>
      </c>
      <c r="B90" s="531" t="s">
        <v>108</v>
      </c>
      <c r="C90" s="531"/>
      <c r="D90" s="87"/>
      <c r="E90" s="532"/>
      <c r="F90" s="533">
        <f t="shared" si="0"/>
        <v>-273450233</v>
      </c>
      <c r="G90" s="533"/>
      <c r="H90" s="533"/>
      <c r="I90" s="547"/>
      <c r="J90" s="533">
        <f t="shared" si="1"/>
        <v>-136998247</v>
      </c>
      <c r="K90" s="548"/>
      <c r="L90" s="533"/>
      <c r="M90" s="547"/>
      <c r="N90" s="549">
        <f t="shared" si="2"/>
        <v>-228463174</v>
      </c>
    </row>
    <row r="91" spans="1:15" x14ac:dyDescent="0.2">
      <c r="A91" s="550"/>
      <c r="B91" s="537"/>
      <c r="C91" s="537"/>
      <c r="D91" s="86"/>
      <c r="E91" s="533"/>
      <c r="F91" s="533"/>
      <c r="G91" s="533"/>
      <c r="H91" s="533"/>
      <c r="I91" s="547"/>
      <c r="J91" s="547"/>
      <c r="K91" s="548"/>
      <c r="L91" s="533"/>
      <c r="M91" s="547"/>
      <c r="N91" s="551"/>
    </row>
    <row r="92" spans="1:15" x14ac:dyDescent="0.2">
      <c r="A92" s="546" t="s">
        <v>109</v>
      </c>
      <c r="B92" s="531" t="s">
        <v>110</v>
      </c>
      <c r="C92" s="531"/>
      <c r="D92" s="87"/>
      <c r="E92" s="532"/>
      <c r="F92" s="533">
        <f t="shared" si="0"/>
        <v>168337481</v>
      </c>
      <c r="G92" s="533"/>
      <c r="H92" s="533"/>
      <c r="I92" s="547"/>
      <c r="J92" s="533">
        <f t="shared" si="1"/>
        <v>84934550</v>
      </c>
      <c r="K92" s="548"/>
      <c r="L92" s="533"/>
      <c r="M92" s="547"/>
      <c r="N92" s="549">
        <f t="shared" si="2"/>
        <v>143126779</v>
      </c>
    </row>
    <row r="93" spans="1:15" x14ac:dyDescent="0.2">
      <c r="A93" s="546" t="s">
        <v>113</v>
      </c>
      <c r="B93" s="531" t="s">
        <v>114</v>
      </c>
      <c r="C93" s="531"/>
      <c r="D93" s="87"/>
      <c r="E93" s="532"/>
      <c r="F93" s="533">
        <f t="shared" si="0"/>
        <v>0</v>
      </c>
      <c r="G93" s="533"/>
      <c r="H93" s="533"/>
      <c r="I93" s="547"/>
      <c r="J93" s="533">
        <f t="shared" si="1"/>
        <v>0</v>
      </c>
      <c r="K93" s="548"/>
      <c r="L93" s="533"/>
      <c r="M93" s="547"/>
      <c r="N93" s="549">
        <f t="shared" si="2"/>
        <v>0</v>
      </c>
    </row>
    <row r="94" spans="1:15" x14ac:dyDescent="0.2">
      <c r="A94" s="546" t="s">
        <v>111</v>
      </c>
      <c r="B94" s="531" t="s">
        <v>112</v>
      </c>
      <c r="C94" s="531"/>
      <c r="D94" s="87"/>
      <c r="E94" s="532"/>
      <c r="F94" s="533">
        <f t="shared" si="0"/>
        <v>567216</v>
      </c>
      <c r="G94" s="533"/>
      <c r="H94" s="533"/>
      <c r="I94" s="547"/>
      <c r="J94" s="533">
        <f t="shared" si="1"/>
        <v>372322</v>
      </c>
      <c r="K94" s="548"/>
      <c r="L94" s="533"/>
      <c r="M94" s="547"/>
      <c r="N94" s="549">
        <f t="shared" si="2"/>
        <v>-332293</v>
      </c>
    </row>
    <row r="95" spans="1:15" x14ac:dyDescent="0.2">
      <c r="A95" s="546" t="s">
        <v>116</v>
      </c>
      <c r="B95" s="531" t="s">
        <v>117</v>
      </c>
      <c r="C95" s="531"/>
      <c r="D95" s="87"/>
      <c r="E95" s="532"/>
      <c r="F95" s="533">
        <f t="shared" si="0"/>
        <v>168904697</v>
      </c>
      <c r="G95" s="533"/>
      <c r="H95" s="533"/>
      <c r="I95" s="547"/>
      <c r="J95" s="533">
        <f t="shared" si="1"/>
        <v>85306873</v>
      </c>
      <c r="K95" s="548"/>
      <c r="L95" s="533"/>
      <c r="M95" s="547"/>
      <c r="N95" s="549">
        <f t="shared" si="2"/>
        <v>142794485</v>
      </c>
    </row>
    <row r="96" spans="1:15" x14ac:dyDescent="0.2">
      <c r="A96" s="550"/>
      <c r="B96" s="537"/>
      <c r="C96" s="537"/>
      <c r="D96" s="86"/>
      <c r="E96" s="533"/>
      <c r="F96" s="533"/>
      <c r="G96" s="533"/>
      <c r="H96" s="533"/>
      <c r="I96" s="547"/>
      <c r="J96" s="547"/>
      <c r="K96" s="548"/>
      <c r="L96" s="533"/>
      <c r="M96" s="547"/>
      <c r="N96" s="551"/>
    </row>
    <row r="97" spans="1:14" x14ac:dyDescent="0.2">
      <c r="A97" s="546" t="s">
        <v>118</v>
      </c>
      <c r="B97" s="531" t="s">
        <v>119</v>
      </c>
      <c r="C97" s="531"/>
      <c r="D97" s="87"/>
      <c r="E97" s="532"/>
      <c r="F97" s="533">
        <f t="shared" si="0"/>
        <v>45288366</v>
      </c>
      <c r="G97" s="533"/>
      <c r="H97" s="533"/>
      <c r="I97" s="547"/>
      <c r="J97" s="533">
        <f t="shared" si="1"/>
        <v>24025833</v>
      </c>
      <c r="K97" s="548"/>
      <c r="L97" s="533"/>
      <c r="M97" s="547"/>
      <c r="N97" s="549">
        <f t="shared" si="2"/>
        <v>33247349</v>
      </c>
    </row>
    <row r="98" spans="1:14" x14ac:dyDescent="0.2">
      <c r="A98" s="546" t="s">
        <v>132</v>
      </c>
      <c r="B98" s="531" t="s">
        <v>133</v>
      </c>
      <c r="C98" s="531"/>
      <c r="D98" s="87"/>
      <c r="E98" s="532"/>
      <c r="F98" s="533">
        <f t="shared" si="0"/>
        <v>0</v>
      </c>
      <c r="G98" s="533"/>
      <c r="H98" s="533"/>
      <c r="I98" s="547"/>
      <c r="J98" s="533">
        <f t="shared" si="1"/>
        <v>0</v>
      </c>
      <c r="K98" s="548"/>
      <c r="L98" s="533"/>
      <c r="M98" s="547"/>
      <c r="N98" s="549">
        <f t="shared" si="2"/>
        <v>0</v>
      </c>
    </row>
    <row r="99" spans="1:14" x14ac:dyDescent="0.2">
      <c r="A99" s="546" t="s">
        <v>120</v>
      </c>
      <c r="B99" s="531" t="s">
        <v>121</v>
      </c>
      <c r="C99" s="531"/>
      <c r="D99" s="87"/>
      <c r="E99" s="532"/>
      <c r="F99" s="533">
        <f t="shared" si="0"/>
        <v>22325622</v>
      </c>
      <c r="G99" s="533"/>
      <c r="H99" s="533"/>
      <c r="I99" s="547"/>
      <c r="J99" s="533">
        <f t="shared" si="1"/>
        <v>11257548</v>
      </c>
      <c r="K99" s="548"/>
      <c r="L99" s="533"/>
      <c r="M99" s="547"/>
      <c r="N99" s="549">
        <f t="shared" si="2"/>
        <v>19762796</v>
      </c>
    </row>
    <row r="100" spans="1:14" x14ac:dyDescent="0.2">
      <c r="A100" s="546" t="s">
        <v>122</v>
      </c>
      <c r="B100" s="531" t="s">
        <v>123</v>
      </c>
      <c r="C100" s="531"/>
      <c r="D100" s="87"/>
      <c r="E100" s="532"/>
      <c r="F100" s="533">
        <f t="shared" si="0"/>
        <v>5219843</v>
      </c>
      <c r="G100" s="533"/>
      <c r="H100" s="533"/>
      <c r="I100" s="547"/>
      <c r="J100" s="533">
        <f t="shared" si="1"/>
        <v>2747052</v>
      </c>
      <c r="K100" s="548"/>
      <c r="L100" s="533"/>
      <c r="M100" s="547"/>
      <c r="N100" s="549">
        <f t="shared" si="2"/>
        <v>4955484</v>
      </c>
    </row>
    <row r="101" spans="1:14" x14ac:dyDescent="0.2">
      <c r="A101" s="546" t="s">
        <v>124</v>
      </c>
      <c r="B101" s="531" t="s">
        <v>125</v>
      </c>
      <c r="C101" s="531"/>
      <c r="D101" s="87"/>
      <c r="E101" s="532"/>
      <c r="F101" s="533">
        <f t="shared" si="0"/>
        <v>0</v>
      </c>
      <c r="G101" s="533"/>
      <c r="H101" s="533"/>
      <c r="I101" s="547"/>
      <c r="J101" s="533">
        <f t="shared" si="1"/>
        <v>0</v>
      </c>
      <c r="K101" s="548"/>
      <c r="L101" s="533"/>
      <c r="M101" s="547"/>
      <c r="N101" s="549">
        <f t="shared" si="2"/>
        <v>0</v>
      </c>
    </row>
    <row r="102" spans="1:14" x14ac:dyDescent="0.2">
      <c r="A102" s="546" t="s">
        <v>134</v>
      </c>
      <c r="B102" s="531" t="s">
        <v>135</v>
      </c>
      <c r="C102" s="531"/>
      <c r="D102" s="87"/>
      <c r="E102" s="532"/>
      <c r="F102" s="533">
        <f t="shared" si="0"/>
        <v>0</v>
      </c>
      <c r="G102" s="533"/>
      <c r="H102" s="533"/>
      <c r="I102" s="547"/>
      <c r="J102" s="533">
        <f t="shared" si="1"/>
        <v>0</v>
      </c>
      <c r="K102" s="548"/>
      <c r="L102" s="533"/>
      <c r="M102" s="547"/>
      <c r="N102" s="549">
        <f t="shared" si="2"/>
        <v>0</v>
      </c>
    </row>
    <row r="103" spans="1:14" x14ac:dyDescent="0.2">
      <c r="A103" s="546" t="s">
        <v>126</v>
      </c>
      <c r="B103" s="531" t="s">
        <v>127</v>
      </c>
      <c r="C103" s="531"/>
      <c r="D103" s="87"/>
      <c r="E103" s="532"/>
      <c r="F103" s="533">
        <f t="shared" si="0"/>
        <v>307497</v>
      </c>
      <c r="G103" s="533"/>
      <c r="H103" s="533"/>
      <c r="I103" s="547"/>
      <c r="J103" s="533">
        <f t="shared" si="1"/>
        <v>31254</v>
      </c>
      <c r="K103" s="548"/>
      <c r="L103" s="533"/>
      <c r="M103" s="547"/>
      <c r="N103" s="549">
        <f t="shared" si="2"/>
        <v>-141138</v>
      </c>
    </row>
    <row r="104" spans="1:14" x14ac:dyDescent="0.2">
      <c r="A104" s="546" t="s">
        <v>128</v>
      </c>
      <c r="B104" s="531" t="s">
        <v>129</v>
      </c>
      <c r="C104" s="531"/>
      <c r="D104" s="87"/>
      <c r="E104" s="532"/>
      <c r="F104" s="533">
        <f t="shared" si="0"/>
        <v>2648628</v>
      </c>
      <c r="G104" s="533"/>
      <c r="H104" s="533"/>
      <c r="I104" s="547"/>
      <c r="J104" s="533">
        <f t="shared" si="1"/>
        <v>1406014</v>
      </c>
      <c r="K104" s="548"/>
      <c r="L104" s="533"/>
      <c r="M104" s="547"/>
      <c r="N104" s="549">
        <f t="shared" si="2"/>
        <v>0</v>
      </c>
    </row>
    <row r="105" spans="1:14" x14ac:dyDescent="0.2">
      <c r="A105" s="546" t="s">
        <v>130</v>
      </c>
      <c r="B105" s="531" t="s">
        <v>131</v>
      </c>
      <c r="C105" s="531"/>
      <c r="D105" s="87"/>
      <c r="E105" s="532"/>
      <c r="F105" s="533">
        <f t="shared" si="0"/>
        <v>75789957</v>
      </c>
      <c r="G105" s="533"/>
      <c r="H105" s="533"/>
      <c r="I105" s="547"/>
      <c r="J105" s="533">
        <f t="shared" si="1"/>
        <v>39467700</v>
      </c>
      <c r="K105" s="548"/>
      <c r="L105" s="533"/>
      <c r="M105" s="547"/>
      <c r="N105" s="549">
        <f t="shared" si="2"/>
        <v>57824491</v>
      </c>
    </row>
    <row r="106" spans="1:14" ht="13.5" thickBot="1" x14ac:dyDescent="0.25">
      <c r="A106" s="552"/>
      <c r="B106" s="553"/>
      <c r="C106" s="553"/>
      <c r="D106" s="457"/>
      <c r="E106" s="553"/>
      <c r="F106" s="553"/>
      <c r="G106" s="553"/>
      <c r="H106" s="553"/>
      <c r="I106" s="553"/>
      <c r="J106" s="553"/>
      <c r="K106" s="553"/>
      <c r="L106" s="553"/>
      <c r="M106" s="553"/>
      <c r="N106" s="554"/>
    </row>
  </sheetData>
  <printOptions horizontalCentered="1"/>
  <pageMargins left="0.75" right="0.75" top="1" bottom="1" header="0.5" footer="0.5"/>
  <pageSetup scale="46" fitToHeight="2" orientation="landscape" r:id="rId1"/>
  <headerFooter alignWithMargins="0">
    <oddFooter>&amp;L&amp;A&amp;C&amp;Z&amp;F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zoomScale="70" zoomScaleNormal="70" workbookViewId="0">
      <selection activeCell="I136" sqref="I136"/>
    </sheetView>
  </sheetViews>
  <sheetFormatPr defaultColWidth="13.85546875" defaultRowHeight="12.75" x14ac:dyDescent="0.2"/>
  <cols>
    <col min="1" max="1" width="15.5703125" style="519" bestFit="1" customWidth="1"/>
    <col min="2" max="2" width="43.5703125" style="519" customWidth="1"/>
    <col min="3" max="3" width="2.140625" style="519" customWidth="1"/>
    <col min="4" max="4" width="22" bestFit="1" customWidth="1"/>
    <col min="5" max="5" width="24" style="519" customWidth="1"/>
    <col min="6" max="6" width="24" style="519" bestFit="1" customWidth="1"/>
    <col min="7" max="7" width="2.28515625" style="519" customWidth="1"/>
    <col min="8" max="8" width="18.28515625" style="519" bestFit="1" customWidth="1"/>
    <col min="9" max="9" width="21.28515625" style="519" bestFit="1" customWidth="1"/>
    <col min="10" max="10" width="24.140625" style="519" bestFit="1" customWidth="1"/>
    <col min="11" max="11" width="4" style="519" customWidth="1"/>
    <col min="12" max="12" width="21.5703125" style="519" bestFit="1" customWidth="1"/>
    <col min="13" max="13" width="21.28515625" style="519" bestFit="1" customWidth="1"/>
    <col min="14" max="14" width="24.140625" style="519" bestFit="1" customWidth="1"/>
    <col min="15" max="16384" width="13.85546875" style="519"/>
  </cols>
  <sheetData>
    <row r="1" spans="1:15" x14ac:dyDescent="0.2">
      <c r="B1" s="520"/>
      <c r="C1" s="520"/>
      <c r="D1" s="84" t="s">
        <v>99</v>
      </c>
      <c r="E1" s="521" t="s">
        <v>100</v>
      </c>
      <c r="F1" s="521" t="s">
        <v>101</v>
      </c>
      <c r="G1" s="520"/>
      <c r="H1" s="520"/>
      <c r="I1" s="522"/>
      <c r="M1" s="522"/>
    </row>
    <row r="2" spans="1:15" ht="4.5" customHeight="1" x14ac:dyDescent="0.2">
      <c r="A2" s="522"/>
      <c r="B2" s="522"/>
      <c r="C2" s="522"/>
      <c r="D2" s="65"/>
      <c r="E2" s="522"/>
      <c r="I2" s="522"/>
      <c r="M2" s="522"/>
    </row>
    <row r="3" spans="1:15" ht="4.5" customHeight="1" x14ac:dyDescent="0.2">
      <c r="A3" s="522"/>
      <c r="B3" s="522"/>
      <c r="C3" s="522"/>
      <c r="D3" s="65"/>
      <c r="E3" s="522"/>
      <c r="I3" s="522"/>
      <c r="M3" s="522"/>
    </row>
    <row r="4" spans="1:15" s="527" customFormat="1" ht="28.5" customHeight="1" x14ac:dyDescent="0.2">
      <c r="A4" s="523"/>
      <c r="B4" s="524"/>
      <c r="C4" s="524"/>
      <c r="D4" s="70" t="s">
        <v>414</v>
      </c>
      <c r="E4" s="524" t="s">
        <v>415</v>
      </c>
      <c r="F4" s="524" t="s">
        <v>416</v>
      </c>
      <c r="G4" s="524"/>
      <c r="H4" s="524" t="s">
        <v>414</v>
      </c>
      <c r="I4" s="525" t="s">
        <v>415</v>
      </c>
      <c r="J4" s="526" t="s">
        <v>416</v>
      </c>
      <c r="K4" s="524"/>
      <c r="L4" s="524" t="s">
        <v>414</v>
      </c>
      <c r="M4" s="525" t="s">
        <v>415</v>
      </c>
      <c r="N4" s="526" t="s">
        <v>416</v>
      </c>
      <c r="O4" s="526"/>
    </row>
    <row r="5" spans="1:15" s="527" customFormat="1" x14ac:dyDescent="0.2">
      <c r="A5" s="523"/>
      <c r="B5" s="523"/>
      <c r="C5" s="523"/>
      <c r="D5" s="577" t="s">
        <v>303</v>
      </c>
      <c r="E5" s="577" t="s">
        <v>303</v>
      </c>
      <c r="F5" s="577" t="s">
        <v>303</v>
      </c>
      <c r="G5" s="523"/>
      <c r="H5" s="577" t="s">
        <v>303</v>
      </c>
      <c r="I5" s="577" t="s">
        <v>303</v>
      </c>
      <c r="J5" s="577" t="s">
        <v>303</v>
      </c>
      <c r="K5" s="523"/>
      <c r="L5" s="577" t="s">
        <v>240</v>
      </c>
      <c r="M5" s="577" t="s">
        <v>240</v>
      </c>
      <c r="N5" s="577" t="s">
        <v>240</v>
      </c>
      <c r="O5" s="526"/>
    </row>
    <row r="6" spans="1:15" s="527" customFormat="1" x14ac:dyDescent="0.2">
      <c r="A6" s="523"/>
      <c r="B6" s="523"/>
      <c r="C6" s="523"/>
      <c r="D6" s="577" t="s">
        <v>413</v>
      </c>
      <c r="E6" s="577" t="str">
        <f>D6</f>
        <v>December Balance</v>
      </c>
      <c r="F6" s="577" t="str">
        <f>D6</f>
        <v>December Balance</v>
      </c>
      <c r="G6" s="523"/>
      <c r="H6" s="577" t="s">
        <v>412</v>
      </c>
      <c r="I6" s="577" t="str">
        <f>H6</f>
        <v>QTD December</v>
      </c>
      <c r="J6" s="577" t="str">
        <f>H6</f>
        <v>QTD December</v>
      </c>
      <c r="K6" s="523"/>
      <c r="L6" s="577" t="str">
        <f>D6</f>
        <v>December Balance</v>
      </c>
      <c r="M6" s="577" t="str">
        <f>D6</f>
        <v>December Balance</v>
      </c>
      <c r="N6" s="577" t="str">
        <f>D6</f>
        <v>December Balance</v>
      </c>
      <c r="O6" s="526"/>
    </row>
    <row r="7" spans="1:15" x14ac:dyDescent="0.2">
      <c r="A7" s="522"/>
      <c r="B7" s="528"/>
      <c r="C7" s="528"/>
      <c r="D7" s="85"/>
      <c r="E7" s="528"/>
      <c r="F7" s="529"/>
      <c r="G7" s="529"/>
      <c r="H7" s="529"/>
      <c r="I7" s="530"/>
      <c r="J7" s="530"/>
      <c r="K7" s="530"/>
      <c r="L7" s="529"/>
      <c r="M7" s="530"/>
      <c r="N7" s="530"/>
    </row>
    <row r="8" spans="1:15" x14ac:dyDescent="0.2">
      <c r="A8" s="522" t="s">
        <v>102</v>
      </c>
      <c r="B8" s="531" t="s">
        <v>103</v>
      </c>
      <c r="C8" s="531"/>
      <c r="D8" s="87">
        <v>-489583792</v>
      </c>
      <c r="E8" s="532">
        <v>-11476775</v>
      </c>
      <c r="F8" s="533">
        <v>-501060566</v>
      </c>
      <c r="G8" s="533"/>
      <c r="H8" s="533">
        <v>-137759523</v>
      </c>
      <c r="I8" s="534">
        <v>-2679358</v>
      </c>
      <c r="J8" s="534">
        <v>-140438881</v>
      </c>
      <c r="K8" s="530"/>
      <c r="L8" s="533">
        <v>-422331921</v>
      </c>
      <c r="M8" s="534">
        <v>-10940752</v>
      </c>
      <c r="N8" s="534">
        <v>-433272673</v>
      </c>
    </row>
    <row r="9" spans="1:15" x14ac:dyDescent="0.2">
      <c r="A9" s="522" t="s">
        <v>104</v>
      </c>
      <c r="B9" s="531" t="s">
        <v>105</v>
      </c>
      <c r="C9" s="531"/>
      <c r="D9" s="87">
        <v>-17273534</v>
      </c>
      <c r="E9" s="532">
        <v>-815252</v>
      </c>
      <c r="F9" s="533">
        <v>-18088786</v>
      </c>
      <c r="G9" s="533"/>
      <c r="H9" s="533">
        <v>-4684435</v>
      </c>
      <c r="I9" s="534">
        <v>-223112</v>
      </c>
      <c r="J9" s="534">
        <v>-4907547</v>
      </c>
      <c r="K9" s="530"/>
      <c r="L9" s="533">
        <v>-17992449</v>
      </c>
      <c r="M9" s="534">
        <v>-719584</v>
      </c>
      <c r="N9" s="534">
        <v>-18712033</v>
      </c>
    </row>
    <row r="10" spans="1:15" x14ac:dyDescent="0.2">
      <c r="A10" s="522" t="s">
        <v>106</v>
      </c>
      <c r="B10" s="531" t="s">
        <v>241</v>
      </c>
      <c r="C10" s="531"/>
      <c r="D10" s="87">
        <v>-104869</v>
      </c>
      <c r="E10" s="532" t="s">
        <v>115</v>
      </c>
      <c r="F10" s="533">
        <v>-104869</v>
      </c>
      <c r="G10" s="533"/>
      <c r="H10" s="533">
        <v>-27172</v>
      </c>
      <c r="I10" s="535" t="s">
        <v>115</v>
      </c>
      <c r="J10" s="534">
        <v>-27172</v>
      </c>
      <c r="K10" s="530"/>
      <c r="L10" s="533">
        <v>-100541</v>
      </c>
      <c r="M10" s="535" t="s">
        <v>115</v>
      </c>
      <c r="N10" s="534">
        <v>-100541</v>
      </c>
    </row>
    <row r="11" spans="1:15" x14ac:dyDescent="0.2">
      <c r="A11" s="522" t="s">
        <v>107</v>
      </c>
      <c r="B11" s="531" t="s">
        <v>108</v>
      </c>
      <c r="C11" s="531"/>
      <c r="D11" s="87">
        <v>-506962194</v>
      </c>
      <c r="E11" s="532">
        <v>-12292027</v>
      </c>
      <c r="F11" s="533">
        <v>-519254221</v>
      </c>
      <c r="G11" s="533"/>
      <c r="H11" s="533">
        <v>-142471130</v>
      </c>
      <c r="I11" s="534">
        <v>-2902470</v>
      </c>
      <c r="J11" s="534">
        <v>-145373600</v>
      </c>
      <c r="K11" s="530"/>
      <c r="L11" s="533">
        <v>-440424912</v>
      </c>
      <c r="M11" s="534">
        <v>-11660336</v>
      </c>
      <c r="N11" s="534">
        <v>-452085248</v>
      </c>
    </row>
    <row r="12" spans="1:15" x14ac:dyDescent="0.2">
      <c r="A12" s="536"/>
      <c r="B12" s="537"/>
      <c r="C12" s="537"/>
      <c r="D12" s="86"/>
      <c r="E12" s="533"/>
      <c r="F12" s="533"/>
      <c r="G12" s="533"/>
      <c r="H12" s="533"/>
      <c r="I12" s="534"/>
      <c r="J12" s="534"/>
      <c r="K12" s="530"/>
      <c r="L12" s="533"/>
      <c r="M12" s="534"/>
      <c r="N12" s="534"/>
    </row>
    <row r="13" spans="1:15" x14ac:dyDescent="0.2">
      <c r="A13" s="522" t="s">
        <v>109</v>
      </c>
      <c r="B13" s="531" t="s">
        <v>110</v>
      </c>
      <c r="C13" s="531"/>
      <c r="D13" s="87">
        <v>306253580</v>
      </c>
      <c r="E13" s="532">
        <v>10161481</v>
      </c>
      <c r="F13" s="533">
        <v>316415061</v>
      </c>
      <c r="G13" s="533"/>
      <c r="H13" s="533">
        <v>81305716</v>
      </c>
      <c r="I13" s="534">
        <v>2548261</v>
      </c>
      <c r="J13" s="534">
        <v>83853977</v>
      </c>
      <c r="K13" s="530"/>
      <c r="L13" s="533">
        <v>272692406</v>
      </c>
      <c r="M13" s="534">
        <v>8719046</v>
      </c>
      <c r="N13" s="534">
        <v>281411452</v>
      </c>
    </row>
    <row r="14" spans="1:15" x14ac:dyDescent="0.2">
      <c r="A14" s="522" t="s">
        <v>113</v>
      </c>
      <c r="B14" s="531" t="s">
        <v>114</v>
      </c>
      <c r="C14" s="531"/>
      <c r="D14" s="87" t="s">
        <v>115</v>
      </c>
      <c r="E14" s="532" t="s">
        <v>115</v>
      </c>
      <c r="F14" s="532" t="s">
        <v>115</v>
      </c>
      <c r="G14" s="533"/>
      <c r="H14" s="532" t="s">
        <v>115</v>
      </c>
      <c r="I14" s="535" t="s">
        <v>115</v>
      </c>
      <c r="J14" s="535" t="s">
        <v>115</v>
      </c>
      <c r="K14" s="530"/>
      <c r="L14" s="532" t="s">
        <v>115</v>
      </c>
      <c r="M14" s="535" t="s">
        <v>115</v>
      </c>
      <c r="N14" s="535" t="s">
        <v>115</v>
      </c>
    </row>
    <row r="15" spans="1:15" x14ac:dyDescent="0.2">
      <c r="A15" s="522" t="s">
        <v>111</v>
      </c>
      <c r="B15" s="531" t="s">
        <v>112</v>
      </c>
      <c r="C15" s="531"/>
      <c r="D15" s="87">
        <v>-285782</v>
      </c>
      <c r="E15" s="532">
        <v>-1706</v>
      </c>
      <c r="F15" s="533">
        <v>-287488</v>
      </c>
      <c r="G15" s="533"/>
      <c r="H15" s="533">
        <v>-93624</v>
      </c>
      <c r="I15" s="534">
        <v>1366</v>
      </c>
      <c r="J15" s="534">
        <v>-92258</v>
      </c>
      <c r="K15" s="530"/>
      <c r="L15" s="533">
        <v>-109696</v>
      </c>
      <c r="M15" s="534">
        <v>-22304</v>
      </c>
      <c r="N15" s="534">
        <v>-132000</v>
      </c>
    </row>
    <row r="16" spans="1:15" x14ac:dyDescent="0.2">
      <c r="A16" s="522" t="s">
        <v>116</v>
      </c>
      <c r="B16" s="531" t="s">
        <v>117</v>
      </c>
      <c r="C16" s="531"/>
      <c r="D16" s="87">
        <v>305967798</v>
      </c>
      <c r="E16" s="532">
        <v>10159775</v>
      </c>
      <c r="F16" s="533">
        <v>316127573</v>
      </c>
      <c r="G16" s="533"/>
      <c r="H16" s="533">
        <v>81212092</v>
      </c>
      <c r="I16" s="534">
        <v>2549627</v>
      </c>
      <c r="J16" s="534">
        <v>83761719</v>
      </c>
      <c r="K16" s="530"/>
      <c r="L16" s="533">
        <v>272582710</v>
      </c>
      <c r="M16" s="534">
        <v>8696742</v>
      </c>
      <c r="N16" s="534">
        <v>281279452</v>
      </c>
    </row>
    <row r="17" spans="1:15" x14ac:dyDescent="0.2">
      <c r="A17" s="536"/>
      <c r="B17" s="537"/>
      <c r="C17" s="537"/>
      <c r="D17" s="86"/>
      <c r="E17" s="533"/>
      <c r="F17" s="533"/>
      <c r="G17" s="533"/>
      <c r="H17" s="533"/>
      <c r="I17" s="534"/>
      <c r="J17" s="534"/>
      <c r="K17" s="530"/>
      <c r="L17" s="533"/>
      <c r="M17" s="534"/>
      <c r="N17" s="534"/>
    </row>
    <row r="18" spans="1:15" x14ac:dyDescent="0.2">
      <c r="A18" s="522" t="s">
        <v>118</v>
      </c>
      <c r="B18" s="531" t="s">
        <v>119</v>
      </c>
      <c r="C18" s="531"/>
      <c r="D18" s="87">
        <v>73746133</v>
      </c>
      <c r="E18" s="532">
        <v>824797</v>
      </c>
      <c r="F18" s="533">
        <v>74570929</v>
      </c>
      <c r="G18" s="533"/>
      <c r="H18" s="533">
        <v>21278383</v>
      </c>
      <c r="I18" s="534">
        <v>211771</v>
      </c>
      <c r="J18" s="534">
        <v>21490154</v>
      </c>
      <c r="K18" s="530"/>
      <c r="L18" s="533">
        <v>60212875</v>
      </c>
      <c r="M18" s="534">
        <v>811459</v>
      </c>
      <c r="N18" s="534">
        <v>61024334</v>
      </c>
    </row>
    <row r="19" spans="1:15" x14ac:dyDescent="0.2">
      <c r="A19" s="522" t="s">
        <v>132</v>
      </c>
      <c r="B19" s="531" t="s">
        <v>133</v>
      </c>
      <c r="C19" s="531"/>
      <c r="D19" s="87" t="s">
        <v>115</v>
      </c>
      <c r="E19" s="532" t="s">
        <v>115</v>
      </c>
      <c r="F19" s="532" t="s">
        <v>115</v>
      </c>
      <c r="G19" s="533"/>
      <c r="H19" s="532" t="s">
        <v>115</v>
      </c>
      <c r="I19" s="535" t="s">
        <v>115</v>
      </c>
      <c r="J19" s="535" t="s">
        <v>115</v>
      </c>
      <c r="K19" s="530"/>
      <c r="L19" s="532" t="s">
        <v>115</v>
      </c>
      <c r="M19" s="535" t="s">
        <v>115</v>
      </c>
      <c r="N19" s="535" t="s">
        <v>115</v>
      </c>
    </row>
    <row r="20" spans="1:15" x14ac:dyDescent="0.2">
      <c r="A20" s="522" t="s">
        <v>120</v>
      </c>
      <c r="B20" s="531" t="s">
        <v>121</v>
      </c>
      <c r="C20" s="531"/>
      <c r="D20" s="87">
        <v>45084829</v>
      </c>
      <c r="E20" s="532">
        <v>819276</v>
      </c>
      <c r="F20" s="533">
        <v>45904104</v>
      </c>
      <c r="G20" s="533"/>
      <c r="H20" s="533">
        <v>12942253</v>
      </c>
      <c r="I20" s="534">
        <v>145425</v>
      </c>
      <c r="J20" s="534">
        <v>13087678</v>
      </c>
      <c r="K20" s="530"/>
      <c r="L20" s="533">
        <v>37171251</v>
      </c>
      <c r="M20" s="534">
        <v>608568</v>
      </c>
      <c r="N20" s="534">
        <v>37779819</v>
      </c>
    </row>
    <row r="21" spans="1:15" x14ac:dyDescent="0.2">
      <c r="A21" s="522" t="s">
        <v>122</v>
      </c>
      <c r="B21" s="531" t="s">
        <v>123</v>
      </c>
      <c r="C21" s="531"/>
      <c r="D21" s="87">
        <v>10778429</v>
      </c>
      <c r="E21" s="532">
        <v>269215</v>
      </c>
      <c r="F21" s="533">
        <v>11047644</v>
      </c>
      <c r="G21" s="533"/>
      <c r="H21" s="533">
        <v>2901505</v>
      </c>
      <c r="I21" s="534">
        <v>58190</v>
      </c>
      <c r="J21" s="534">
        <v>2959695</v>
      </c>
      <c r="K21" s="530"/>
      <c r="L21" s="533">
        <v>8518544</v>
      </c>
      <c r="M21" s="534">
        <v>221317</v>
      </c>
      <c r="N21" s="534">
        <v>8739861</v>
      </c>
    </row>
    <row r="22" spans="1:15" x14ac:dyDescent="0.2">
      <c r="A22" s="522" t="s">
        <v>124</v>
      </c>
      <c r="B22" s="531" t="s">
        <v>125</v>
      </c>
      <c r="C22" s="531"/>
      <c r="D22" s="87" t="s">
        <v>115</v>
      </c>
      <c r="E22" s="532" t="s">
        <v>115</v>
      </c>
      <c r="F22" s="532" t="s">
        <v>115</v>
      </c>
      <c r="G22" s="533"/>
      <c r="H22" s="532" t="s">
        <v>115</v>
      </c>
      <c r="I22" s="535" t="s">
        <v>115</v>
      </c>
      <c r="J22" s="535" t="s">
        <v>115</v>
      </c>
      <c r="K22" s="530"/>
      <c r="L22" s="532" t="s">
        <v>115</v>
      </c>
      <c r="M22" s="535" t="s">
        <v>115</v>
      </c>
      <c r="N22" s="535" t="s">
        <v>115</v>
      </c>
    </row>
    <row r="23" spans="1:15" x14ac:dyDescent="0.2">
      <c r="A23" s="522" t="s">
        <v>134</v>
      </c>
      <c r="B23" s="531" t="s">
        <v>135</v>
      </c>
      <c r="C23" s="531"/>
      <c r="D23" s="87" t="s">
        <v>115</v>
      </c>
      <c r="E23" s="532" t="s">
        <v>115</v>
      </c>
      <c r="F23" s="532" t="s">
        <v>115</v>
      </c>
      <c r="G23" s="533"/>
      <c r="H23" s="532" t="s">
        <v>115</v>
      </c>
      <c r="I23" s="535" t="s">
        <v>115</v>
      </c>
      <c r="J23" s="535" t="s">
        <v>115</v>
      </c>
      <c r="K23" s="530"/>
      <c r="L23" s="532" t="s">
        <v>115</v>
      </c>
      <c r="M23" s="535" t="s">
        <v>115</v>
      </c>
      <c r="N23" s="535" t="s">
        <v>115</v>
      </c>
    </row>
    <row r="24" spans="1:15" x14ac:dyDescent="0.2">
      <c r="A24" s="522" t="s">
        <v>126</v>
      </c>
      <c r="B24" s="531" t="s">
        <v>127</v>
      </c>
      <c r="C24" s="531"/>
      <c r="D24" s="87">
        <v>-172335</v>
      </c>
      <c r="E24" s="532" t="s">
        <v>115</v>
      </c>
      <c r="F24" s="533">
        <v>-172335</v>
      </c>
      <c r="G24" s="533"/>
      <c r="H24" s="533">
        <v>-71156</v>
      </c>
      <c r="I24" s="535" t="s">
        <v>115</v>
      </c>
      <c r="J24" s="534">
        <v>-71156</v>
      </c>
      <c r="K24" s="530"/>
      <c r="L24" s="533">
        <v>41338</v>
      </c>
      <c r="M24" s="535" t="s">
        <v>115</v>
      </c>
      <c r="N24" s="534">
        <v>41338</v>
      </c>
    </row>
    <row r="25" spans="1:15" x14ac:dyDescent="0.2">
      <c r="A25" s="522" t="s">
        <v>128</v>
      </c>
      <c r="B25" s="531" t="s">
        <v>129</v>
      </c>
      <c r="C25" s="531"/>
      <c r="D25" s="87">
        <v>1669398</v>
      </c>
      <c r="E25" s="532" t="s">
        <v>115</v>
      </c>
      <c r="F25" s="532">
        <v>1669398</v>
      </c>
      <c r="G25" s="533"/>
      <c r="H25" s="533">
        <v>1176898</v>
      </c>
      <c r="I25" s="535" t="s">
        <v>115</v>
      </c>
      <c r="J25" s="535">
        <v>1176898</v>
      </c>
      <c r="K25" s="530"/>
      <c r="L25" s="532" t="s">
        <v>115</v>
      </c>
      <c r="M25" s="535" t="s">
        <v>115</v>
      </c>
      <c r="N25" s="535" t="s">
        <v>115</v>
      </c>
    </row>
    <row r="26" spans="1:15" x14ac:dyDescent="0.2">
      <c r="A26" s="522" t="s">
        <v>130</v>
      </c>
      <c r="B26" s="531" t="s">
        <v>131</v>
      </c>
      <c r="C26" s="531"/>
      <c r="D26" s="87">
        <v>131106454</v>
      </c>
      <c r="E26" s="532">
        <v>1913287</v>
      </c>
      <c r="F26" s="533">
        <v>133019741</v>
      </c>
      <c r="G26" s="533"/>
      <c r="H26" s="533">
        <v>38227883</v>
      </c>
      <c r="I26" s="534">
        <v>415386</v>
      </c>
      <c r="J26" s="534">
        <v>38643269</v>
      </c>
      <c r="K26" s="530"/>
      <c r="L26" s="533">
        <v>105944008</v>
      </c>
      <c r="M26" s="534">
        <v>1641344</v>
      </c>
      <c r="N26" s="534">
        <v>107585352</v>
      </c>
    </row>
    <row r="27" spans="1:15" x14ac:dyDescent="0.2">
      <c r="A27" s="536"/>
      <c r="B27" s="537"/>
      <c r="C27" s="531"/>
      <c r="D27" s="86"/>
      <c r="E27" s="533"/>
      <c r="F27" s="533"/>
      <c r="G27" s="533"/>
      <c r="H27" s="533"/>
      <c r="I27" s="534"/>
      <c r="J27" s="534"/>
      <c r="K27" s="530"/>
      <c r="L27" s="533"/>
      <c r="M27" s="534"/>
      <c r="N27" s="534"/>
    </row>
    <row r="28" spans="1:15" x14ac:dyDescent="0.2">
      <c r="A28" s="520"/>
      <c r="B28" s="538"/>
      <c r="C28" s="539"/>
      <c r="D28" s="540"/>
      <c r="E28" s="539"/>
      <c r="F28" s="539"/>
      <c r="G28" s="539"/>
      <c r="H28" s="539"/>
      <c r="I28" s="530"/>
      <c r="J28" s="530"/>
      <c r="K28" s="530"/>
      <c r="L28" s="539"/>
      <c r="M28" s="530"/>
      <c r="N28" s="530"/>
    </row>
    <row r="29" spans="1:15" x14ac:dyDescent="0.2">
      <c r="B29" s="530"/>
      <c r="C29" s="530"/>
      <c r="D29" s="69"/>
      <c r="E29" s="530"/>
      <c r="F29" s="530"/>
      <c r="G29" s="530"/>
      <c r="H29" s="530"/>
      <c r="I29" s="530"/>
      <c r="J29" s="530"/>
      <c r="K29" s="530"/>
      <c r="L29" s="530"/>
      <c r="M29" s="530"/>
      <c r="N29" s="530"/>
    </row>
    <row r="30" spans="1:15" x14ac:dyDescent="0.2">
      <c r="B30" s="530"/>
      <c r="C30" s="530"/>
      <c r="D30" s="84" t="s">
        <v>99</v>
      </c>
      <c r="E30" s="521" t="s">
        <v>100</v>
      </c>
      <c r="F30" s="541" t="s">
        <v>136</v>
      </c>
      <c r="G30" s="530"/>
      <c r="H30" s="530"/>
      <c r="I30" s="530"/>
      <c r="J30" s="530"/>
      <c r="K30" s="530"/>
      <c r="L30" s="530"/>
      <c r="M30" s="530"/>
      <c r="N30" s="530"/>
    </row>
    <row r="31" spans="1:15" s="527" customFormat="1" ht="28.5" customHeight="1" x14ac:dyDescent="0.25">
      <c r="A31" s="523"/>
      <c r="B31" s="524"/>
      <c r="C31" s="524"/>
      <c r="D31" s="70"/>
      <c r="E31" s="524"/>
      <c r="F31" s="542" t="s">
        <v>346</v>
      </c>
      <c r="G31" s="524"/>
      <c r="H31" s="524"/>
      <c r="I31" s="525"/>
      <c r="J31" s="542" t="s">
        <v>346</v>
      </c>
      <c r="K31" s="524"/>
      <c r="L31" s="524"/>
      <c r="M31" s="525"/>
      <c r="N31" s="542" t="s">
        <v>346</v>
      </c>
      <c r="O31" s="526"/>
    </row>
    <row r="32" spans="1:15" s="527" customFormat="1" x14ac:dyDescent="0.2">
      <c r="A32" s="523"/>
      <c r="B32" s="523"/>
      <c r="C32" s="523"/>
      <c r="D32" s="577"/>
      <c r="E32" s="577"/>
      <c r="F32" s="577" t="str">
        <f>D5</f>
        <v>FY 2011</v>
      </c>
      <c r="G32" s="523"/>
      <c r="H32" s="577"/>
      <c r="I32" s="577"/>
      <c r="J32" s="577" t="str">
        <f>H5</f>
        <v>FY 2011</v>
      </c>
      <c r="K32" s="523"/>
      <c r="L32" s="577"/>
      <c r="M32" s="577"/>
      <c r="N32" s="577" t="str">
        <f>L5</f>
        <v>FY 2010</v>
      </c>
      <c r="O32" s="526"/>
    </row>
    <row r="33" spans="1:15" s="527" customFormat="1" x14ac:dyDescent="0.2">
      <c r="A33" s="523"/>
      <c r="B33" s="523"/>
      <c r="C33" s="523"/>
      <c r="D33" s="577"/>
      <c r="E33" s="577"/>
      <c r="F33" s="577" t="str">
        <f>D6</f>
        <v>December Balance</v>
      </c>
      <c r="G33" s="523"/>
      <c r="H33" s="577"/>
      <c r="I33" s="577"/>
      <c r="J33" s="577" t="str">
        <f>H6</f>
        <v>QTD December</v>
      </c>
      <c r="K33" s="523"/>
      <c r="L33" s="577"/>
      <c r="M33" s="577"/>
      <c r="N33" s="577" t="str">
        <f>L6</f>
        <v>December Balance</v>
      </c>
      <c r="O33" s="526"/>
    </row>
    <row r="34" spans="1:15" x14ac:dyDescent="0.2">
      <c r="A34" s="522"/>
      <c r="B34" s="528"/>
      <c r="C34" s="528"/>
      <c r="D34" s="85"/>
      <c r="E34" s="528"/>
      <c r="F34" s="529"/>
      <c r="G34" s="529"/>
      <c r="H34" s="529"/>
      <c r="I34" s="530"/>
      <c r="J34" s="530"/>
      <c r="K34" s="530"/>
      <c r="L34" s="529"/>
      <c r="M34" s="530"/>
      <c r="N34" s="530"/>
    </row>
    <row r="35" spans="1:15" x14ac:dyDescent="0.2">
      <c r="A35" s="522" t="s">
        <v>102</v>
      </c>
      <c r="B35" s="531" t="s">
        <v>103</v>
      </c>
      <c r="C35" s="531"/>
      <c r="D35" s="87"/>
      <c r="E35" s="532"/>
      <c r="F35" s="532">
        <v>-51014929</v>
      </c>
      <c r="G35" s="533"/>
      <c r="H35" s="533"/>
      <c r="I35" s="534"/>
      <c r="J35" s="535">
        <v>-23176766</v>
      </c>
      <c r="K35" s="530"/>
      <c r="L35" s="533"/>
      <c r="M35" s="534"/>
      <c r="N35" s="535" t="s">
        <v>115</v>
      </c>
    </row>
    <row r="36" spans="1:15" x14ac:dyDescent="0.2">
      <c r="A36" s="522" t="s">
        <v>104</v>
      </c>
      <c r="B36" s="531" t="s">
        <v>105</v>
      </c>
      <c r="C36" s="531"/>
      <c r="D36" s="87"/>
      <c r="E36" s="532"/>
      <c r="F36" s="532">
        <v>-1021740</v>
      </c>
      <c r="G36" s="533"/>
      <c r="H36" s="533"/>
      <c r="I36" s="534"/>
      <c r="J36" s="535">
        <v>-1021740</v>
      </c>
      <c r="K36" s="530"/>
      <c r="L36" s="533"/>
      <c r="M36" s="534"/>
      <c r="N36" s="535" t="s">
        <v>115</v>
      </c>
    </row>
    <row r="37" spans="1:15" x14ac:dyDescent="0.2">
      <c r="A37" s="522" t="s">
        <v>106</v>
      </c>
      <c r="B37" s="531" t="s">
        <v>241</v>
      </c>
      <c r="C37" s="531"/>
      <c r="D37" s="87"/>
      <c r="E37" s="532"/>
      <c r="F37" s="532">
        <v>-10420</v>
      </c>
      <c r="G37" s="533"/>
      <c r="H37" s="533"/>
      <c r="I37" s="535"/>
      <c r="J37" s="535">
        <v>-896</v>
      </c>
      <c r="K37" s="530"/>
      <c r="L37" s="533"/>
      <c r="M37" s="535"/>
      <c r="N37" s="535" t="s">
        <v>115</v>
      </c>
    </row>
    <row r="38" spans="1:15" x14ac:dyDescent="0.2">
      <c r="A38" s="522" t="s">
        <v>107</v>
      </c>
      <c r="B38" s="531" t="s">
        <v>108</v>
      </c>
      <c r="C38" s="531"/>
      <c r="D38" s="87"/>
      <c r="E38" s="532"/>
      <c r="F38" s="532">
        <v>-52047089</v>
      </c>
      <c r="G38" s="533"/>
      <c r="H38" s="533"/>
      <c r="I38" s="534"/>
      <c r="J38" s="535">
        <v>-24199402</v>
      </c>
      <c r="K38" s="530"/>
      <c r="L38" s="533"/>
      <c r="M38" s="534"/>
      <c r="N38" s="535" t="s">
        <v>115</v>
      </c>
    </row>
    <row r="39" spans="1:15" x14ac:dyDescent="0.2">
      <c r="A39" s="536"/>
      <c r="B39" s="537"/>
      <c r="C39" s="537"/>
      <c r="D39" s="86"/>
      <c r="E39" s="533"/>
      <c r="F39" s="533"/>
      <c r="G39" s="533"/>
      <c r="H39" s="533"/>
      <c r="I39" s="534"/>
      <c r="J39" s="534"/>
      <c r="K39" s="530"/>
      <c r="L39" s="533"/>
      <c r="M39" s="534"/>
      <c r="N39" s="534"/>
    </row>
    <row r="40" spans="1:15" x14ac:dyDescent="0.2">
      <c r="A40" s="522" t="s">
        <v>109</v>
      </c>
      <c r="B40" s="531" t="s">
        <v>110</v>
      </c>
      <c r="C40" s="531"/>
      <c r="D40" s="87"/>
      <c r="E40" s="532"/>
      <c r="F40" s="532">
        <v>32609173</v>
      </c>
      <c r="G40" s="533"/>
      <c r="H40" s="533"/>
      <c r="I40" s="534"/>
      <c r="J40" s="535">
        <v>12340638</v>
      </c>
      <c r="K40" s="530"/>
      <c r="L40" s="533"/>
      <c r="M40" s="534"/>
      <c r="N40" s="535" t="s">
        <v>115</v>
      </c>
    </row>
    <row r="41" spans="1:15" x14ac:dyDescent="0.2">
      <c r="A41" s="522" t="s">
        <v>113</v>
      </c>
      <c r="B41" s="531" t="s">
        <v>114</v>
      </c>
      <c r="C41" s="531"/>
      <c r="D41" s="87"/>
      <c r="E41" s="532"/>
      <c r="F41" s="532" t="s">
        <v>115</v>
      </c>
      <c r="G41" s="533"/>
      <c r="H41" s="532"/>
      <c r="I41" s="535"/>
      <c r="J41" s="535" t="s">
        <v>115</v>
      </c>
      <c r="K41" s="530"/>
      <c r="L41" s="532"/>
      <c r="M41" s="535"/>
      <c r="N41" s="535" t="s">
        <v>115</v>
      </c>
    </row>
    <row r="42" spans="1:15" x14ac:dyDescent="0.2">
      <c r="A42" s="522" t="s">
        <v>111</v>
      </c>
      <c r="B42" s="531" t="s">
        <v>112</v>
      </c>
      <c r="C42" s="531"/>
      <c r="D42" s="87"/>
      <c r="E42" s="532"/>
      <c r="F42" s="532" t="s">
        <v>115</v>
      </c>
      <c r="G42" s="533"/>
      <c r="H42" s="533"/>
      <c r="I42" s="534"/>
      <c r="J42" s="535" t="s">
        <v>115</v>
      </c>
      <c r="K42" s="530"/>
      <c r="L42" s="533"/>
      <c r="M42" s="534"/>
      <c r="N42" s="535" t="s">
        <v>115</v>
      </c>
    </row>
    <row r="43" spans="1:15" x14ac:dyDescent="0.2">
      <c r="A43" s="522" t="s">
        <v>116</v>
      </c>
      <c r="B43" s="531" t="s">
        <v>117</v>
      </c>
      <c r="C43" s="531"/>
      <c r="D43" s="87"/>
      <c r="E43" s="532"/>
      <c r="F43" s="532">
        <v>32609173</v>
      </c>
      <c r="G43" s="533"/>
      <c r="H43" s="533"/>
      <c r="I43" s="534"/>
      <c r="J43" s="535">
        <v>12340638</v>
      </c>
      <c r="K43" s="530"/>
      <c r="L43" s="533"/>
      <c r="M43" s="534"/>
      <c r="N43" s="535" t="s">
        <v>115</v>
      </c>
    </row>
    <row r="44" spans="1:15" x14ac:dyDescent="0.2">
      <c r="A44" s="536"/>
      <c r="B44" s="537"/>
      <c r="C44" s="537"/>
      <c r="D44" s="86"/>
      <c r="E44" s="533"/>
      <c r="F44" s="533"/>
      <c r="G44" s="533"/>
      <c r="H44" s="533"/>
      <c r="I44" s="534"/>
      <c r="J44" s="534"/>
      <c r="K44" s="530"/>
      <c r="L44" s="533"/>
      <c r="M44" s="534"/>
      <c r="N44" s="534"/>
    </row>
    <row r="45" spans="1:15" x14ac:dyDescent="0.2">
      <c r="A45" s="522" t="s">
        <v>118</v>
      </c>
      <c r="B45" s="531" t="s">
        <v>119</v>
      </c>
      <c r="C45" s="531"/>
      <c r="D45" s="87"/>
      <c r="E45" s="532"/>
      <c r="F45" s="532">
        <v>4456172</v>
      </c>
      <c r="G45" s="533"/>
      <c r="H45" s="533"/>
      <c r="I45" s="534"/>
      <c r="J45" s="535">
        <v>1476620</v>
      </c>
      <c r="K45" s="530"/>
      <c r="L45" s="533"/>
      <c r="M45" s="534"/>
      <c r="N45" s="535" t="s">
        <v>115</v>
      </c>
    </row>
    <row r="46" spans="1:15" x14ac:dyDescent="0.2">
      <c r="A46" s="522" t="s">
        <v>132</v>
      </c>
      <c r="B46" s="531" t="s">
        <v>133</v>
      </c>
      <c r="C46" s="531"/>
      <c r="D46" s="87"/>
      <c r="E46" s="532"/>
      <c r="F46" s="532" t="s">
        <v>115</v>
      </c>
      <c r="G46" s="533"/>
      <c r="H46" s="532"/>
      <c r="I46" s="535"/>
      <c r="J46" s="535" t="s">
        <v>115</v>
      </c>
      <c r="K46" s="530"/>
      <c r="L46" s="532"/>
      <c r="M46" s="535"/>
      <c r="N46" s="535" t="s">
        <v>115</v>
      </c>
    </row>
    <row r="47" spans="1:15" x14ac:dyDescent="0.2">
      <c r="A47" s="522" t="s">
        <v>120</v>
      </c>
      <c r="B47" s="531" t="s">
        <v>121</v>
      </c>
      <c r="C47" s="531"/>
      <c r="D47" s="87"/>
      <c r="E47" s="532"/>
      <c r="F47" s="532">
        <v>4446119</v>
      </c>
      <c r="G47" s="533"/>
      <c r="H47" s="533"/>
      <c r="I47" s="534"/>
      <c r="J47" s="535">
        <v>1983238</v>
      </c>
      <c r="K47" s="530"/>
      <c r="L47" s="533"/>
      <c r="M47" s="534"/>
      <c r="N47" s="535" t="s">
        <v>115</v>
      </c>
    </row>
    <row r="48" spans="1:15" x14ac:dyDescent="0.2">
      <c r="A48" s="522" t="s">
        <v>122</v>
      </c>
      <c r="B48" s="531" t="s">
        <v>123</v>
      </c>
      <c r="C48" s="531"/>
      <c r="D48" s="87"/>
      <c r="E48" s="532"/>
      <c r="F48" s="532">
        <v>1073715</v>
      </c>
      <c r="G48" s="533"/>
      <c r="H48" s="533"/>
      <c r="I48" s="534"/>
      <c r="J48" s="535">
        <v>496328</v>
      </c>
      <c r="K48" s="530"/>
      <c r="L48" s="533"/>
      <c r="M48" s="534"/>
      <c r="N48" s="535" t="s">
        <v>115</v>
      </c>
    </row>
    <row r="49" spans="1:15" x14ac:dyDescent="0.2">
      <c r="A49" s="522" t="s">
        <v>124</v>
      </c>
      <c r="B49" s="531" t="s">
        <v>125</v>
      </c>
      <c r="C49" s="531"/>
      <c r="D49" s="87"/>
      <c r="E49" s="532"/>
      <c r="F49" s="532" t="s">
        <v>115</v>
      </c>
      <c r="G49" s="533"/>
      <c r="H49" s="533"/>
      <c r="I49" s="535"/>
      <c r="J49" s="535" t="s">
        <v>115</v>
      </c>
      <c r="K49" s="530"/>
      <c r="L49" s="533"/>
      <c r="M49" s="535"/>
      <c r="N49" s="535" t="s">
        <v>115</v>
      </c>
    </row>
    <row r="50" spans="1:15" x14ac:dyDescent="0.2">
      <c r="A50" s="522" t="s">
        <v>134</v>
      </c>
      <c r="B50" s="531" t="s">
        <v>135</v>
      </c>
      <c r="C50" s="531"/>
      <c r="D50" s="87"/>
      <c r="E50" s="532"/>
      <c r="F50" s="532" t="s">
        <v>115</v>
      </c>
      <c r="G50" s="533"/>
      <c r="H50" s="533"/>
      <c r="I50" s="535"/>
      <c r="J50" s="535" t="s">
        <v>115</v>
      </c>
      <c r="K50" s="530"/>
      <c r="L50" s="533"/>
      <c r="M50" s="535"/>
      <c r="N50" s="535" t="s">
        <v>115</v>
      </c>
    </row>
    <row r="51" spans="1:15" x14ac:dyDescent="0.2">
      <c r="A51" s="522" t="s">
        <v>126</v>
      </c>
      <c r="B51" s="531" t="s">
        <v>127</v>
      </c>
      <c r="C51" s="531"/>
      <c r="D51" s="87"/>
      <c r="E51" s="532"/>
      <c r="F51" s="532" t="s">
        <v>115</v>
      </c>
      <c r="G51" s="533"/>
      <c r="H51" s="533"/>
      <c r="I51" s="535"/>
      <c r="J51" s="535" t="s">
        <v>115</v>
      </c>
      <c r="K51" s="530"/>
      <c r="L51" s="533"/>
      <c r="M51" s="535"/>
      <c r="N51" s="535" t="s">
        <v>115</v>
      </c>
    </row>
    <row r="52" spans="1:15" x14ac:dyDescent="0.2">
      <c r="A52" s="522" t="s">
        <v>128</v>
      </c>
      <c r="B52" s="531" t="s">
        <v>129</v>
      </c>
      <c r="C52" s="531"/>
      <c r="D52" s="87"/>
      <c r="E52" s="532"/>
      <c r="F52" s="532">
        <v>1168444</v>
      </c>
      <c r="G52" s="533"/>
      <c r="H52" s="533"/>
      <c r="I52" s="535"/>
      <c r="J52" s="535">
        <v>695644</v>
      </c>
      <c r="K52" s="530"/>
      <c r="L52" s="532"/>
      <c r="M52" s="535"/>
      <c r="N52" s="535" t="s">
        <v>115</v>
      </c>
    </row>
    <row r="53" spans="1:15" x14ac:dyDescent="0.2">
      <c r="A53" s="522" t="s">
        <v>130</v>
      </c>
      <c r="B53" s="531" t="s">
        <v>131</v>
      </c>
      <c r="C53" s="531"/>
      <c r="D53" s="87"/>
      <c r="E53" s="532"/>
      <c r="F53" s="532">
        <v>11144451</v>
      </c>
      <c r="G53" s="533"/>
      <c r="H53" s="533"/>
      <c r="I53" s="534"/>
      <c r="J53" s="535">
        <v>4651831</v>
      </c>
      <c r="K53" s="530"/>
      <c r="L53" s="533"/>
      <c r="M53" s="534"/>
      <c r="N53" s="535" t="s">
        <v>115</v>
      </c>
    </row>
    <row r="54" spans="1:15" x14ac:dyDescent="0.2">
      <c r="A54" s="536"/>
      <c r="B54" s="537"/>
      <c r="C54" s="531"/>
      <c r="D54" s="86"/>
      <c r="E54" s="533"/>
      <c r="F54" s="533"/>
      <c r="G54" s="533"/>
      <c r="H54" s="533"/>
      <c r="I54" s="534"/>
      <c r="J54" s="534"/>
      <c r="K54" s="530"/>
      <c r="L54" s="533"/>
      <c r="M54" s="534"/>
      <c r="N54" s="534"/>
    </row>
    <row r="57" spans="1:15" x14ac:dyDescent="0.2">
      <c r="D57" s="84" t="s">
        <v>99</v>
      </c>
      <c r="E57" s="521" t="s">
        <v>100</v>
      </c>
      <c r="F57" s="521" t="str">
        <f>F30</f>
        <v>SFC Consolidated</v>
      </c>
    </row>
    <row r="58" spans="1:15" s="527" customFormat="1" ht="28.5" customHeight="1" x14ac:dyDescent="0.25">
      <c r="A58" s="523"/>
      <c r="B58" s="524"/>
      <c r="C58" s="524"/>
      <c r="D58" s="70"/>
      <c r="E58" s="524"/>
      <c r="F58" s="542" t="s">
        <v>347</v>
      </c>
      <c r="G58" s="524"/>
      <c r="H58" s="524"/>
      <c r="I58" s="525"/>
      <c r="J58" s="542" t="s">
        <v>347</v>
      </c>
      <c r="K58" s="524"/>
      <c r="L58" s="524"/>
      <c r="M58" s="525"/>
      <c r="N58" s="542" t="s">
        <v>347</v>
      </c>
      <c r="O58" s="526"/>
    </row>
    <row r="59" spans="1:15" s="527" customFormat="1" x14ac:dyDescent="0.2">
      <c r="A59" s="523"/>
      <c r="B59" s="523"/>
      <c r="C59" s="523"/>
      <c r="D59" s="577"/>
      <c r="E59" s="577"/>
      <c r="F59" s="577" t="str">
        <f>D5</f>
        <v>FY 2011</v>
      </c>
      <c r="G59" s="523"/>
      <c r="H59" s="577"/>
      <c r="I59" s="577"/>
      <c r="J59" s="577" t="str">
        <f>H5</f>
        <v>FY 2011</v>
      </c>
      <c r="K59" s="523"/>
      <c r="L59" s="577"/>
      <c r="M59" s="577"/>
      <c r="N59" s="577" t="str">
        <f>L5</f>
        <v>FY 2010</v>
      </c>
      <c r="O59" s="526"/>
    </row>
    <row r="60" spans="1:15" s="527" customFormat="1" x14ac:dyDescent="0.2">
      <c r="A60" s="523"/>
      <c r="B60" s="523"/>
      <c r="C60" s="523"/>
      <c r="D60" s="577"/>
      <c r="E60" s="577"/>
      <c r="F60" s="577" t="str">
        <f>D6</f>
        <v>December Balance</v>
      </c>
      <c r="G60" s="523"/>
      <c r="H60" s="577"/>
      <c r="I60" s="577"/>
      <c r="J60" s="577" t="str">
        <f>H6</f>
        <v>QTD December</v>
      </c>
      <c r="K60" s="523"/>
      <c r="L60" s="577"/>
      <c r="M60" s="577"/>
      <c r="N60" s="577" t="str">
        <f>L6</f>
        <v>December Balance</v>
      </c>
      <c r="O60" s="526"/>
    </row>
    <row r="61" spans="1:15" x14ac:dyDescent="0.2">
      <c r="A61" s="522"/>
      <c r="B61" s="528"/>
      <c r="C61" s="528"/>
      <c r="D61" s="85"/>
      <c r="E61" s="528"/>
      <c r="F61" s="529"/>
      <c r="G61" s="529"/>
      <c r="H61" s="529"/>
      <c r="I61" s="530"/>
      <c r="J61" s="530"/>
      <c r="K61" s="530"/>
      <c r="L61" s="529"/>
      <c r="M61" s="530"/>
      <c r="N61" s="530"/>
    </row>
    <row r="62" spans="1:15" x14ac:dyDescent="0.2">
      <c r="A62" s="522" t="s">
        <v>102</v>
      </c>
      <c r="B62" s="531" t="s">
        <v>103</v>
      </c>
      <c r="C62" s="531"/>
      <c r="D62" s="87"/>
      <c r="E62" s="532"/>
      <c r="F62" s="533">
        <v>-1958076</v>
      </c>
      <c r="G62" s="533"/>
      <c r="H62" s="533"/>
      <c r="I62" s="534"/>
      <c r="J62" s="534">
        <v>-853161</v>
      </c>
      <c r="K62" s="530"/>
      <c r="L62" s="533"/>
      <c r="M62" s="534"/>
      <c r="N62" s="535" t="s">
        <v>115</v>
      </c>
    </row>
    <row r="63" spans="1:15" x14ac:dyDescent="0.2">
      <c r="A63" s="522" t="s">
        <v>104</v>
      </c>
      <c r="B63" s="531" t="s">
        <v>105</v>
      </c>
      <c r="C63" s="531"/>
      <c r="D63" s="87"/>
      <c r="E63" s="532"/>
      <c r="F63" s="532">
        <v>-31961</v>
      </c>
      <c r="G63" s="533"/>
      <c r="H63" s="533"/>
      <c r="I63" s="534"/>
      <c r="J63" s="535">
        <v>-31961</v>
      </c>
      <c r="K63" s="530"/>
      <c r="L63" s="533"/>
      <c r="M63" s="534"/>
      <c r="N63" s="535" t="s">
        <v>115</v>
      </c>
    </row>
    <row r="64" spans="1:15" x14ac:dyDescent="0.2">
      <c r="A64" s="522" t="s">
        <v>106</v>
      </c>
      <c r="B64" s="531" t="s">
        <v>241</v>
      </c>
      <c r="C64" s="531"/>
      <c r="D64" s="87"/>
      <c r="E64" s="532"/>
      <c r="F64" s="532" t="s">
        <v>115</v>
      </c>
      <c r="G64" s="533"/>
      <c r="H64" s="533"/>
      <c r="I64" s="535"/>
      <c r="J64" s="535" t="s">
        <v>115</v>
      </c>
      <c r="K64" s="530"/>
      <c r="L64" s="533"/>
      <c r="M64" s="535"/>
      <c r="N64" s="535" t="s">
        <v>115</v>
      </c>
    </row>
    <row r="65" spans="1:14" x14ac:dyDescent="0.2">
      <c r="A65" s="522" t="s">
        <v>107</v>
      </c>
      <c r="B65" s="531" t="s">
        <v>108</v>
      </c>
      <c r="C65" s="531"/>
      <c r="D65" s="87"/>
      <c r="E65" s="532"/>
      <c r="F65" s="533">
        <v>-1990037</v>
      </c>
      <c r="G65" s="533"/>
      <c r="H65" s="533"/>
      <c r="I65" s="534"/>
      <c r="J65" s="534">
        <v>-885121</v>
      </c>
      <c r="K65" s="530"/>
      <c r="L65" s="533"/>
      <c r="M65" s="534"/>
      <c r="N65" s="535" t="s">
        <v>115</v>
      </c>
    </row>
    <row r="66" spans="1:14" x14ac:dyDescent="0.2">
      <c r="A66" s="536"/>
      <c r="B66" s="537"/>
      <c r="C66" s="537"/>
      <c r="D66" s="86"/>
      <c r="E66" s="533"/>
      <c r="F66" s="533"/>
      <c r="G66" s="533"/>
      <c r="H66" s="533"/>
      <c r="I66" s="534"/>
      <c r="J66" s="534"/>
      <c r="K66" s="530"/>
      <c r="L66" s="533"/>
      <c r="M66" s="534"/>
      <c r="N66" s="534"/>
    </row>
    <row r="67" spans="1:14" x14ac:dyDescent="0.2">
      <c r="A67" s="522" t="s">
        <v>109</v>
      </c>
      <c r="B67" s="531" t="s">
        <v>110</v>
      </c>
      <c r="C67" s="531"/>
      <c r="D67" s="87"/>
      <c r="E67" s="532"/>
      <c r="F67" s="533">
        <v>440632</v>
      </c>
      <c r="G67" s="533"/>
      <c r="H67" s="533"/>
      <c r="I67" s="534"/>
      <c r="J67" s="534">
        <v>257153</v>
      </c>
      <c r="K67" s="530"/>
      <c r="L67" s="533"/>
      <c r="M67" s="534"/>
      <c r="N67" s="535" t="s">
        <v>115</v>
      </c>
    </row>
    <row r="68" spans="1:14" x14ac:dyDescent="0.2">
      <c r="A68" s="522" t="s">
        <v>113</v>
      </c>
      <c r="B68" s="531" t="s">
        <v>114</v>
      </c>
      <c r="C68" s="531"/>
      <c r="D68" s="87"/>
      <c r="E68" s="532"/>
      <c r="F68" s="532" t="s">
        <v>115</v>
      </c>
      <c r="G68" s="533"/>
      <c r="H68" s="532"/>
      <c r="I68" s="535"/>
      <c r="J68" s="535" t="s">
        <v>115</v>
      </c>
      <c r="K68" s="530"/>
      <c r="L68" s="532"/>
      <c r="M68" s="535"/>
      <c r="N68" s="535" t="s">
        <v>115</v>
      </c>
    </row>
    <row r="69" spans="1:14" x14ac:dyDescent="0.2">
      <c r="A69" s="522" t="s">
        <v>111</v>
      </c>
      <c r="B69" s="531" t="s">
        <v>112</v>
      </c>
      <c r="C69" s="531"/>
      <c r="D69" s="87"/>
      <c r="E69" s="532"/>
      <c r="F69" s="532" t="s">
        <v>115</v>
      </c>
      <c r="G69" s="533"/>
      <c r="H69" s="533"/>
      <c r="I69" s="534"/>
      <c r="J69" s="535" t="s">
        <v>115</v>
      </c>
      <c r="K69" s="530"/>
      <c r="L69" s="533"/>
      <c r="M69" s="534"/>
      <c r="N69" s="535" t="s">
        <v>115</v>
      </c>
    </row>
    <row r="70" spans="1:14" x14ac:dyDescent="0.2">
      <c r="A70" s="522" t="s">
        <v>116</v>
      </c>
      <c r="B70" s="531" t="s">
        <v>117</v>
      </c>
      <c r="C70" s="531"/>
      <c r="D70" s="87"/>
      <c r="E70" s="532"/>
      <c r="F70" s="533">
        <v>440632</v>
      </c>
      <c r="G70" s="533"/>
      <c r="H70" s="533"/>
      <c r="I70" s="534"/>
      <c r="J70" s="534">
        <v>257153</v>
      </c>
      <c r="K70" s="530"/>
      <c r="L70" s="533"/>
      <c r="M70" s="534"/>
      <c r="N70" s="535" t="s">
        <v>115</v>
      </c>
    </row>
    <row r="71" spans="1:14" x14ac:dyDescent="0.2">
      <c r="A71" s="536"/>
      <c r="B71" s="537"/>
      <c r="C71" s="537"/>
      <c r="D71" s="86"/>
      <c r="E71" s="533"/>
      <c r="F71" s="533"/>
      <c r="G71" s="533"/>
      <c r="H71" s="533"/>
      <c r="I71" s="534"/>
      <c r="J71" s="534"/>
      <c r="K71" s="530"/>
      <c r="L71" s="533"/>
      <c r="M71" s="534"/>
      <c r="N71" s="534"/>
    </row>
    <row r="72" spans="1:14" x14ac:dyDescent="0.2">
      <c r="A72" s="522" t="s">
        <v>118</v>
      </c>
      <c r="B72" s="531" t="s">
        <v>119</v>
      </c>
      <c r="C72" s="531"/>
      <c r="D72" s="87"/>
      <c r="E72" s="532"/>
      <c r="F72" s="533">
        <v>185674</v>
      </c>
      <c r="G72" s="533"/>
      <c r="H72" s="533"/>
      <c r="I72" s="534"/>
      <c r="J72" s="534">
        <v>61526</v>
      </c>
      <c r="K72" s="530"/>
      <c r="L72" s="533"/>
      <c r="M72" s="534"/>
      <c r="N72" s="535" t="s">
        <v>115</v>
      </c>
    </row>
    <row r="73" spans="1:14" x14ac:dyDescent="0.2">
      <c r="A73" s="522" t="s">
        <v>132</v>
      </c>
      <c r="B73" s="531" t="s">
        <v>133</v>
      </c>
      <c r="C73" s="531"/>
      <c r="D73" s="87"/>
      <c r="E73" s="532"/>
      <c r="F73" s="532" t="s">
        <v>115</v>
      </c>
      <c r="G73" s="533"/>
      <c r="H73" s="532"/>
      <c r="I73" s="535"/>
      <c r="J73" s="535" t="s">
        <v>115</v>
      </c>
      <c r="K73" s="530"/>
      <c r="L73" s="532"/>
      <c r="M73" s="535"/>
      <c r="N73" s="535" t="s">
        <v>115</v>
      </c>
    </row>
    <row r="74" spans="1:14" x14ac:dyDescent="0.2">
      <c r="A74" s="522" t="s">
        <v>120</v>
      </c>
      <c r="B74" s="531" t="s">
        <v>121</v>
      </c>
      <c r="C74" s="531"/>
      <c r="D74" s="87"/>
      <c r="E74" s="532"/>
      <c r="F74" s="533">
        <v>170919</v>
      </c>
      <c r="G74" s="533"/>
      <c r="H74" s="533"/>
      <c r="I74" s="534"/>
      <c r="J74" s="534">
        <v>72189</v>
      </c>
      <c r="K74" s="530"/>
      <c r="L74" s="533"/>
      <c r="M74" s="534"/>
      <c r="N74" s="535" t="s">
        <v>115</v>
      </c>
    </row>
    <row r="75" spans="1:14" x14ac:dyDescent="0.2">
      <c r="A75" s="522" t="s">
        <v>122</v>
      </c>
      <c r="B75" s="531" t="s">
        <v>123</v>
      </c>
      <c r="C75" s="531"/>
      <c r="D75" s="87"/>
      <c r="E75" s="532"/>
      <c r="F75" s="533">
        <v>44738</v>
      </c>
      <c r="G75" s="533"/>
      <c r="H75" s="533"/>
      <c r="I75" s="534"/>
      <c r="J75" s="534">
        <v>20680</v>
      </c>
      <c r="K75" s="530"/>
      <c r="L75" s="533"/>
      <c r="M75" s="534"/>
      <c r="N75" s="535" t="s">
        <v>115</v>
      </c>
    </row>
    <row r="76" spans="1:14" x14ac:dyDescent="0.2">
      <c r="A76" s="522" t="s">
        <v>124</v>
      </c>
      <c r="B76" s="531" t="s">
        <v>125</v>
      </c>
      <c r="C76" s="531"/>
      <c r="D76" s="87"/>
      <c r="E76" s="532"/>
      <c r="F76" s="532" t="s">
        <v>115</v>
      </c>
      <c r="G76" s="533"/>
      <c r="H76" s="533"/>
      <c r="I76" s="535"/>
      <c r="J76" s="535" t="s">
        <v>115</v>
      </c>
      <c r="K76" s="530"/>
      <c r="L76" s="533"/>
      <c r="M76" s="535"/>
      <c r="N76" s="535" t="s">
        <v>115</v>
      </c>
    </row>
    <row r="77" spans="1:14" x14ac:dyDescent="0.2">
      <c r="A77" s="522" t="s">
        <v>134</v>
      </c>
      <c r="B77" s="531" t="s">
        <v>135</v>
      </c>
      <c r="C77" s="531"/>
      <c r="D77" s="87"/>
      <c r="E77" s="532"/>
      <c r="F77" s="532" t="s">
        <v>115</v>
      </c>
      <c r="G77" s="533"/>
      <c r="H77" s="533"/>
      <c r="I77" s="535"/>
      <c r="J77" s="535" t="s">
        <v>115</v>
      </c>
      <c r="K77" s="530"/>
      <c r="L77" s="533"/>
      <c r="M77" s="535"/>
      <c r="N77" s="535" t="s">
        <v>115</v>
      </c>
    </row>
    <row r="78" spans="1:14" x14ac:dyDescent="0.2">
      <c r="A78" s="522" t="s">
        <v>126</v>
      </c>
      <c r="B78" s="531" t="s">
        <v>127</v>
      </c>
      <c r="C78" s="531"/>
      <c r="D78" s="87"/>
      <c r="E78" s="532"/>
      <c r="F78" s="532" t="s">
        <v>115</v>
      </c>
      <c r="G78" s="533"/>
      <c r="H78" s="533"/>
      <c r="I78" s="535"/>
      <c r="J78" s="535" t="s">
        <v>115</v>
      </c>
      <c r="K78" s="530"/>
      <c r="L78" s="533"/>
      <c r="M78" s="535"/>
      <c r="N78" s="535" t="s">
        <v>115</v>
      </c>
    </row>
    <row r="79" spans="1:14" x14ac:dyDescent="0.2">
      <c r="A79" s="522" t="s">
        <v>128</v>
      </c>
      <c r="B79" s="531" t="s">
        <v>129</v>
      </c>
      <c r="C79" s="531"/>
      <c r="D79" s="87"/>
      <c r="E79" s="532"/>
      <c r="F79" s="532">
        <v>48685</v>
      </c>
      <c r="G79" s="533"/>
      <c r="H79" s="533"/>
      <c r="I79" s="535"/>
      <c r="J79" s="535">
        <v>28985</v>
      </c>
      <c r="K79" s="530"/>
      <c r="L79" s="532"/>
      <c r="M79" s="535"/>
      <c r="N79" s="535" t="s">
        <v>115</v>
      </c>
    </row>
    <row r="80" spans="1:14" x14ac:dyDescent="0.2">
      <c r="A80" s="522" t="s">
        <v>130</v>
      </c>
      <c r="B80" s="531" t="s">
        <v>131</v>
      </c>
      <c r="C80" s="531"/>
      <c r="D80" s="87"/>
      <c r="E80" s="532"/>
      <c r="F80" s="533">
        <v>450016</v>
      </c>
      <c r="G80" s="533"/>
      <c r="H80" s="533"/>
      <c r="I80" s="534"/>
      <c r="J80" s="534">
        <v>183380</v>
      </c>
      <c r="K80" s="530"/>
      <c r="L80" s="533"/>
      <c r="M80" s="534"/>
      <c r="N80" s="535" t="s">
        <v>115</v>
      </c>
    </row>
    <row r="81" spans="1:15" x14ac:dyDescent="0.2">
      <c r="A81" s="536"/>
      <c r="B81" s="537"/>
      <c r="C81" s="531"/>
      <c r="D81" s="86"/>
      <c r="E81" s="533"/>
      <c r="F81" s="533"/>
      <c r="G81" s="533"/>
      <c r="H81" s="533"/>
      <c r="I81" s="534"/>
      <c r="J81" s="534"/>
      <c r="K81" s="530"/>
      <c r="L81" s="533"/>
      <c r="M81" s="534"/>
      <c r="N81" s="534"/>
    </row>
    <row r="82" spans="1:15" x14ac:dyDescent="0.2">
      <c r="A82" s="536"/>
      <c r="B82" s="537"/>
      <c r="C82" s="531"/>
      <c r="D82" s="86"/>
      <c r="E82" s="533"/>
      <c r="F82" s="533"/>
      <c r="G82" s="533"/>
      <c r="H82" s="533"/>
      <c r="I82" s="534"/>
      <c r="J82" s="534"/>
      <c r="K82" s="530"/>
      <c r="L82" s="533"/>
      <c r="M82" s="534"/>
      <c r="N82" s="534"/>
    </row>
    <row r="83" spans="1:15" x14ac:dyDescent="0.2">
      <c r="A83" s="536"/>
      <c r="B83" s="537"/>
      <c r="C83" s="531"/>
      <c r="D83" s="86"/>
      <c r="E83" s="533"/>
      <c r="F83" s="533"/>
      <c r="G83" s="533"/>
      <c r="H83" s="533"/>
      <c r="I83" s="534"/>
      <c r="J83" s="534"/>
      <c r="K83" s="530"/>
      <c r="L83" s="533"/>
      <c r="M83" s="534"/>
      <c r="N83" s="534"/>
    </row>
    <row r="84" spans="1:15" s="527" customFormat="1" x14ac:dyDescent="0.2">
      <c r="A84" s="523"/>
      <c r="B84" s="523"/>
      <c r="C84" s="523"/>
      <c r="D84" s="577"/>
      <c r="E84" s="577"/>
      <c r="F84" s="577" t="s">
        <v>303</v>
      </c>
      <c r="G84" s="523"/>
      <c r="H84" s="577"/>
      <c r="I84" s="577"/>
      <c r="J84" s="577" t="s">
        <v>303</v>
      </c>
      <c r="K84" s="523"/>
      <c r="L84" s="577"/>
      <c r="M84" s="577"/>
      <c r="N84" s="577" t="s">
        <v>240</v>
      </c>
      <c r="O84" s="526"/>
    </row>
    <row r="85" spans="1:15" s="527" customFormat="1" ht="13.5" thickBot="1" x14ac:dyDescent="0.25">
      <c r="A85" s="523"/>
      <c r="B85" s="523"/>
      <c r="C85" s="523"/>
      <c r="D85" s="577"/>
      <c r="E85" s="577"/>
      <c r="F85" s="577" t="str">
        <f>F6</f>
        <v>December Balance</v>
      </c>
      <c r="G85" s="523"/>
      <c r="H85" s="577"/>
      <c r="I85" s="577"/>
      <c r="J85" s="577" t="str">
        <f>J6</f>
        <v>QTD December</v>
      </c>
      <c r="K85" s="523"/>
      <c r="L85" s="577"/>
      <c r="M85" s="577"/>
      <c r="N85" s="577" t="str">
        <f>N6</f>
        <v>December Balance</v>
      </c>
      <c r="O85" s="526"/>
    </row>
    <row r="86" spans="1:15" ht="20.25" x14ac:dyDescent="0.3">
      <c r="A86" s="543" t="s">
        <v>348</v>
      </c>
      <c r="B86" s="544"/>
      <c r="C86" s="544"/>
      <c r="D86" s="456"/>
      <c r="E86" s="544"/>
      <c r="F86" s="544"/>
      <c r="G86" s="544"/>
      <c r="H86" s="544"/>
      <c r="I86" s="544"/>
      <c r="J86" s="544"/>
      <c r="K86" s="544"/>
      <c r="L86" s="544"/>
      <c r="M86" s="544"/>
      <c r="N86" s="545"/>
    </row>
    <row r="87" spans="1:15" x14ac:dyDescent="0.2">
      <c r="A87" s="546" t="s">
        <v>102</v>
      </c>
      <c r="B87" s="531" t="s">
        <v>103</v>
      </c>
      <c r="C87" s="531"/>
      <c r="D87" s="87"/>
      <c r="E87" s="532"/>
      <c r="F87" s="533">
        <f>F8-F35-F62</f>
        <v>-448087561</v>
      </c>
      <c r="G87" s="533"/>
      <c r="H87" s="533"/>
      <c r="I87" s="547"/>
      <c r="J87" s="533">
        <f>J8-J35-J62</f>
        <v>-116408954</v>
      </c>
      <c r="K87" s="548"/>
      <c r="L87" s="533"/>
      <c r="M87" s="547"/>
      <c r="N87" s="549">
        <f>N8-N35-N62</f>
        <v>-433272673</v>
      </c>
    </row>
    <row r="88" spans="1:15" x14ac:dyDescent="0.2">
      <c r="A88" s="546" t="s">
        <v>104</v>
      </c>
      <c r="B88" s="531" t="s">
        <v>105</v>
      </c>
      <c r="C88" s="531"/>
      <c r="D88" s="87"/>
      <c r="E88" s="532"/>
      <c r="F88" s="533">
        <f t="shared" ref="F88:F105" si="0">F9-F36-F63</f>
        <v>-17035085</v>
      </c>
      <c r="G88" s="533"/>
      <c r="H88" s="533"/>
      <c r="I88" s="547"/>
      <c r="J88" s="533">
        <f t="shared" ref="J88:J105" si="1">J9-J36-J63</f>
        <v>-3853846</v>
      </c>
      <c r="K88" s="548"/>
      <c r="L88" s="533"/>
      <c r="M88" s="547"/>
      <c r="N88" s="549">
        <f t="shared" ref="N88:N105" si="2">N9-N36-N63</f>
        <v>-18712033</v>
      </c>
    </row>
    <row r="89" spans="1:15" x14ac:dyDescent="0.2">
      <c r="A89" s="546" t="s">
        <v>106</v>
      </c>
      <c r="B89" s="531" t="s">
        <v>241</v>
      </c>
      <c r="C89" s="531"/>
      <c r="D89" s="87"/>
      <c r="E89" s="532"/>
      <c r="F89" s="533">
        <f t="shared" si="0"/>
        <v>-94449</v>
      </c>
      <c r="G89" s="533"/>
      <c r="H89" s="533"/>
      <c r="I89" s="547"/>
      <c r="J89" s="533">
        <f t="shared" si="1"/>
        <v>-26276</v>
      </c>
      <c r="K89" s="548"/>
      <c r="L89" s="533"/>
      <c r="M89" s="547"/>
      <c r="N89" s="549">
        <f t="shared" si="2"/>
        <v>-100541</v>
      </c>
    </row>
    <row r="90" spans="1:15" x14ac:dyDescent="0.2">
      <c r="A90" s="546" t="s">
        <v>107</v>
      </c>
      <c r="B90" s="531" t="s">
        <v>108</v>
      </c>
      <c r="C90" s="531"/>
      <c r="D90" s="87"/>
      <c r="E90" s="532"/>
      <c r="F90" s="533">
        <f t="shared" si="0"/>
        <v>-465217095</v>
      </c>
      <c r="G90" s="533"/>
      <c r="H90" s="533"/>
      <c r="I90" s="547"/>
      <c r="J90" s="533">
        <f t="shared" si="1"/>
        <v>-120289077</v>
      </c>
      <c r="K90" s="548"/>
      <c r="L90" s="533"/>
      <c r="M90" s="547"/>
      <c r="N90" s="549">
        <f t="shared" si="2"/>
        <v>-452085248</v>
      </c>
    </row>
    <row r="91" spans="1:15" x14ac:dyDescent="0.2">
      <c r="A91" s="550"/>
      <c r="B91" s="537"/>
      <c r="C91" s="537"/>
      <c r="D91" s="86"/>
      <c r="E91" s="533"/>
      <c r="F91" s="533"/>
      <c r="G91" s="533"/>
      <c r="H91" s="533"/>
      <c r="I91" s="547"/>
      <c r="J91" s="547"/>
      <c r="K91" s="548"/>
      <c r="L91" s="533"/>
      <c r="M91" s="547"/>
      <c r="N91" s="551"/>
    </row>
    <row r="92" spans="1:15" x14ac:dyDescent="0.2">
      <c r="A92" s="546" t="s">
        <v>109</v>
      </c>
      <c r="B92" s="531" t="s">
        <v>110</v>
      </c>
      <c r="C92" s="531"/>
      <c r="D92" s="87"/>
      <c r="E92" s="532"/>
      <c r="F92" s="533">
        <f t="shared" si="0"/>
        <v>283365256</v>
      </c>
      <c r="G92" s="533"/>
      <c r="H92" s="533"/>
      <c r="I92" s="547"/>
      <c r="J92" s="533">
        <f t="shared" si="1"/>
        <v>71256186</v>
      </c>
      <c r="K92" s="548"/>
      <c r="L92" s="533"/>
      <c r="M92" s="547"/>
      <c r="N92" s="549">
        <f t="shared" si="2"/>
        <v>281411452</v>
      </c>
    </row>
    <row r="93" spans="1:15" x14ac:dyDescent="0.2">
      <c r="A93" s="546" t="s">
        <v>113</v>
      </c>
      <c r="B93" s="531" t="s">
        <v>114</v>
      </c>
      <c r="C93" s="531"/>
      <c r="D93" s="87"/>
      <c r="E93" s="532"/>
      <c r="F93" s="533">
        <f t="shared" si="0"/>
        <v>0</v>
      </c>
      <c r="G93" s="533"/>
      <c r="H93" s="533"/>
      <c r="I93" s="547"/>
      <c r="J93" s="533">
        <f t="shared" si="1"/>
        <v>0</v>
      </c>
      <c r="K93" s="548"/>
      <c r="L93" s="533"/>
      <c r="M93" s="547"/>
      <c r="N93" s="549">
        <f t="shared" si="2"/>
        <v>0</v>
      </c>
    </row>
    <row r="94" spans="1:15" x14ac:dyDescent="0.2">
      <c r="A94" s="546" t="s">
        <v>111</v>
      </c>
      <c r="B94" s="531" t="s">
        <v>112</v>
      </c>
      <c r="C94" s="531"/>
      <c r="D94" s="87"/>
      <c r="E94" s="532"/>
      <c r="F94" s="533">
        <f t="shared" si="0"/>
        <v>-287488</v>
      </c>
      <c r="G94" s="533"/>
      <c r="H94" s="533"/>
      <c r="I94" s="547"/>
      <c r="J94" s="533">
        <f t="shared" si="1"/>
        <v>-92258</v>
      </c>
      <c r="K94" s="548"/>
      <c r="L94" s="533"/>
      <c r="M94" s="547"/>
      <c r="N94" s="549">
        <f t="shared" si="2"/>
        <v>-132000</v>
      </c>
    </row>
    <row r="95" spans="1:15" x14ac:dyDescent="0.2">
      <c r="A95" s="546" t="s">
        <v>116</v>
      </c>
      <c r="B95" s="531" t="s">
        <v>117</v>
      </c>
      <c r="C95" s="531"/>
      <c r="D95" s="87"/>
      <c r="E95" s="532"/>
      <c r="F95" s="533">
        <f t="shared" si="0"/>
        <v>283077768</v>
      </c>
      <c r="G95" s="533"/>
      <c r="H95" s="533"/>
      <c r="I95" s="547"/>
      <c r="J95" s="533">
        <f t="shared" si="1"/>
        <v>71163928</v>
      </c>
      <c r="K95" s="548"/>
      <c r="L95" s="533"/>
      <c r="M95" s="547"/>
      <c r="N95" s="549">
        <f t="shared" si="2"/>
        <v>281279452</v>
      </c>
    </row>
    <row r="96" spans="1:15" x14ac:dyDescent="0.2">
      <c r="A96" s="550"/>
      <c r="B96" s="537"/>
      <c r="C96" s="537"/>
      <c r="D96" s="86"/>
      <c r="E96" s="533"/>
      <c r="F96" s="533"/>
      <c r="G96" s="533"/>
      <c r="H96" s="533"/>
      <c r="I96" s="547"/>
      <c r="J96" s="547"/>
      <c r="K96" s="548"/>
      <c r="L96" s="533"/>
      <c r="M96" s="547"/>
      <c r="N96" s="551"/>
    </row>
    <row r="97" spans="1:14" x14ac:dyDescent="0.2">
      <c r="A97" s="546" t="s">
        <v>118</v>
      </c>
      <c r="B97" s="531" t="s">
        <v>119</v>
      </c>
      <c r="C97" s="531"/>
      <c r="D97" s="87"/>
      <c r="E97" s="532"/>
      <c r="F97" s="533">
        <f t="shared" si="0"/>
        <v>69929083</v>
      </c>
      <c r="G97" s="533"/>
      <c r="H97" s="533"/>
      <c r="I97" s="547"/>
      <c r="J97" s="533">
        <f t="shared" si="1"/>
        <v>19952008</v>
      </c>
      <c r="K97" s="548"/>
      <c r="L97" s="533"/>
      <c r="M97" s="547"/>
      <c r="N97" s="549">
        <f t="shared" si="2"/>
        <v>61024334</v>
      </c>
    </row>
    <row r="98" spans="1:14" x14ac:dyDescent="0.2">
      <c r="A98" s="546" t="s">
        <v>132</v>
      </c>
      <c r="B98" s="531" t="s">
        <v>133</v>
      </c>
      <c r="C98" s="531"/>
      <c r="D98" s="87"/>
      <c r="E98" s="532"/>
      <c r="F98" s="533">
        <f t="shared" si="0"/>
        <v>0</v>
      </c>
      <c r="G98" s="533"/>
      <c r="H98" s="533"/>
      <c r="I98" s="547"/>
      <c r="J98" s="533">
        <f t="shared" si="1"/>
        <v>0</v>
      </c>
      <c r="K98" s="548"/>
      <c r="L98" s="533"/>
      <c r="M98" s="547"/>
      <c r="N98" s="549">
        <f t="shared" si="2"/>
        <v>0</v>
      </c>
    </row>
    <row r="99" spans="1:14" x14ac:dyDescent="0.2">
      <c r="A99" s="546" t="s">
        <v>120</v>
      </c>
      <c r="B99" s="531" t="s">
        <v>121</v>
      </c>
      <c r="C99" s="531"/>
      <c r="D99" s="87"/>
      <c r="E99" s="532"/>
      <c r="F99" s="533">
        <f t="shared" si="0"/>
        <v>41287066</v>
      </c>
      <c r="G99" s="533"/>
      <c r="H99" s="533"/>
      <c r="I99" s="547"/>
      <c r="J99" s="533">
        <f t="shared" si="1"/>
        <v>11032251</v>
      </c>
      <c r="K99" s="548"/>
      <c r="L99" s="533"/>
      <c r="M99" s="547"/>
      <c r="N99" s="549">
        <f t="shared" si="2"/>
        <v>37779819</v>
      </c>
    </row>
    <row r="100" spans="1:14" x14ac:dyDescent="0.2">
      <c r="A100" s="546" t="s">
        <v>122</v>
      </c>
      <c r="B100" s="531" t="s">
        <v>123</v>
      </c>
      <c r="C100" s="531"/>
      <c r="D100" s="87"/>
      <c r="E100" s="532"/>
      <c r="F100" s="533">
        <f t="shared" si="0"/>
        <v>9929191</v>
      </c>
      <c r="G100" s="533"/>
      <c r="H100" s="533"/>
      <c r="I100" s="547"/>
      <c r="J100" s="533">
        <f t="shared" si="1"/>
        <v>2442687</v>
      </c>
      <c r="K100" s="548"/>
      <c r="L100" s="533"/>
      <c r="M100" s="547"/>
      <c r="N100" s="549">
        <f t="shared" si="2"/>
        <v>8739861</v>
      </c>
    </row>
    <row r="101" spans="1:14" x14ac:dyDescent="0.2">
      <c r="A101" s="546" t="s">
        <v>124</v>
      </c>
      <c r="B101" s="531" t="s">
        <v>125</v>
      </c>
      <c r="C101" s="531"/>
      <c r="D101" s="87"/>
      <c r="E101" s="532"/>
      <c r="F101" s="533">
        <f t="shared" si="0"/>
        <v>0</v>
      </c>
      <c r="G101" s="533"/>
      <c r="H101" s="533"/>
      <c r="I101" s="547"/>
      <c r="J101" s="533">
        <f t="shared" si="1"/>
        <v>0</v>
      </c>
      <c r="K101" s="548"/>
      <c r="L101" s="533"/>
      <c r="M101" s="547"/>
      <c r="N101" s="549">
        <f t="shared" si="2"/>
        <v>0</v>
      </c>
    </row>
    <row r="102" spans="1:14" x14ac:dyDescent="0.2">
      <c r="A102" s="546" t="s">
        <v>134</v>
      </c>
      <c r="B102" s="531" t="s">
        <v>135</v>
      </c>
      <c r="C102" s="531"/>
      <c r="D102" s="87"/>
      <c r="E102" s="532"/>
      <c r="F102" s="533">
        <f t="shared" si="0"/>
        <v>0</v>
      </c>
      <c r="G102" s="533"/>
      <c r="H102" s="533"/>
      <c r="I102" s="547"/>
      <c r="J102" s="533">
        <f t="shared" si="1"/>
        <v>0</v>
      </c>
      <c r="K102" s="548"/>
      <c r="L102" s="533"/>
      <c r="M102" s="547"/>
      <c r="N102" s="549">
        <f t="shared" si="2"/>
        <v>0</v>
      </c>
    </row>
    <row r="103" spans="1:14" x14ac:dyDescent="0.2">
      <c r="A103" s="546" t="s">
        <v>126</v>
      </c>
      <c r="B103" s="531" t="s">
        <v>127</v>
      </c>
      <c r="C103" s="531"/>
      <c r="D103" s="87"/>
      <c r="E103" s="532"/>
      <c r="F103" s="533">
        <f t="shared" si="0"/>
        <v>-172335</v>
      </c>
      <c r="G103" s="533"/>
      <c r="H103" s="533"/>
      <c r="I103" s="547"/>
      <c r="J103" s="533">
        <f t="shared" si="1"/>
        <v>-71156</v>
      </c>
      <c r="K103" s="548"/>
      <c r="L103" s="533"/>
      <c r="M103" s="547"/>
      <c r="N103" s="549">
        <f t="shared" si="2"/>
        <v>41338</v>
      </c>
    </row>
    <row r="104" spans="1:14" x14ac:dyDescent="0.2">
      <c r="A104" s="546" t="s">
        <v>128</v>
      </c>
      <c r="B104" s="531" t="s">
        <v>129</v>
      </c>
      <c r="C104" s="531"/>
      <c r="D104" s="87"/>
      <c r="E104" s="532"/>
      <c r="F104" s="533">
        <f t="shared" si="0"/>
        <v>452269</v>
      </c>
      <c r="G104" s="533"/>
      <c r="H104" s="533"/>
      <c r="I104" s="547"/>
      <c r="J104" s="533">
        <f t="shared" si="1"/>
        <v>452269</v>
      </c>
      <c r="K104" s="548"/>
      <c r="L104" s="533"/>
      <c r="M104" s="547"/>
      <c r="N104" s="549">
        <f t="shared" si="2"/>
        <v>0</v>
      </c>
    </row>
    <row r="105" spans="1:14" x14ac:dyDescent="0.2">
      <c r="A105" s="546" t="s">
        <v>130</v>
      </c>
      <c r="B105" s="531" t="s">
        <v>131</v>
      </c>
      <c r="C105" s="531"/>
      <c r="D105" s="87"/>
      <c r="E105" s="532"/>
      <c r="F105" s="533">
        <f t="shared" si="0"/>
        <v>121425274</v>
      </c>
      <c r="G105" s="533"/>
      <c r="H105" s="533"/>
      <c r="I105" s="547"/>
      <c r="J105" s="533">
        <f t="shared" si="1"/>
        <v>33808058</v>
      </c>
      <c r="K105" s="548"/>
      <c r="L105" s="533"/>
      <c r="M105" s="547"/>
      <c r="N105" s="549">
        <f t="shared" si="2"/>
        <v>107585352</v>
      </c>
    </row>
    <row r="106" spans="1:14" ht="13.5" thickBot="1" x14ac:dyDescent="0.25">
      <c r="A106" s="552"/>
      <c r="B106" s="553"/>
      <c r="C106" s="553"/>
      <c r="D106" s="457"/>
      <c r="E106" s="553"/>
      <c r="F106" s="553"/>
      <c r="G106" s="553"/>
      <c r="H106" s="553"/>
      <c r="I106" s="553"/>
      <c r="J106" s="553"/>
      <c r="K106" s="553"/>
      <c r="L106" s="553"/>
      <c r="M106" s="553"/>
      <c r="N106" s="554"/>
    </row>
  </sheetData>
  <printOptions horizontalCentered="1"/>
  <pageMargins left="0.75" right="0.75" top="1" bottom="1" header="0.5" footer="0.5"/>
  <pageSetup scale="46" fitToHeight="2" orientation="landscape" r:id="rId1"/>
  <headerFooter alignWithMargins="0">
    <oddFooter>&amp;L&amp;A&amp;C&amp;Z&amp;F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zoomScale="70" zoomScaleNormal="70" workbookViewId="0">
      <selection activeCell="I136" sqref="I136"/>
    </sheetView>
  </sheetViews>
  <sheetFormatPr defaultColWidth="13.85546875" defaultRowHeight="12.75" x14ac:dyDescent="0.2"/>
  <cols>
    <col min="1" max="1" width="15.5703125" style="519" bestFit="1" customWidth="1"/>
    <col min="2" max="2" width="43.5703125" style="519" customWidth="1"/>
    <col min="3" max="3" width="2.140625" style="519" customWidth="1"/>
    <col min="4" max="4" width="22" bestFit="1" customWidth="1"/>
    <col min="5" max="5" width="24" style="519" customWidth="1"/>
    <col min="6" max="6" width="24" style="519" bestFit="1" customWidth="1"/>
    <col min="7" max="7" width="2.28515625" style="519" customWidth="1"/>
    <col min="8" max="8" width="18.28515625" style="519" bestFit="1" customWidth="1"/>
    <col min="9" max="9" width="21.28515625" style="519" bestFit="1" customWidth="1"/>
    <col min="10" max="10" width="24.140625" style="519" bestFit="1" customWidth="1"/>
    <col min="11" max="11" width="4" style="519" customWidth="1"/>
    <col min="12" max="12" width="21.5703125" style="519" bestFit="1" customWidth="1"/>
    <col min="13" max="13" width="21.28515625" style="519" bestFit="1" customWidth="1"/>
    <col min="14" max="14" width="24.140625" style="519" bestFit="1" customWidth="1"/>
    <col min="15" max="16384" width="13.85546875" style="519"/>
  </cols>
  <sheetData>
    <row r="1" spans="1:15" x14ac:dyDescent="0.2">
      <c r="B1" s="520"/>
      <c r="C1" s="520"/>
      <c r="D1" s="84" t="s">
        <v>99</v>
      </c>
      <c r="E1" s="521" t="s">
        <v>100</v>
      </c>
      <c r="F1" s="521" t="s">
        <v>101</v>
      </c>
      <c r="G1" s="520"/>
      <c r="H1" s="520"/>
      <c r="I1" s="522"/>
      <c r="M1" s="522"/>
    </row>
    <row r="2" spans="1:15" ht="4.5" customHeight="1" x14ac:dyDescent="0.2">
      <c r="A2" s="522"/>
      <c r="B2" s="522"/>
      <c r="C2" s="522"/>
      <c r="D2" s="65"/>
      <c r="E2" s="522"/>
      <c r="I2" s="522"/>
      <c r="M2" s="522"/>
    </row>
    <row r="3" spans="1:15" ht="4.5" customHeight="1" x14ac:dyDescent="0.2">
      <c r="A3" s="522"/>
      <c r="B3" s="522"/>
      <c r="C3" s="522"/>
      <c r="D3" s="65"/>
      <c r="E3" s="522"/>
      <c r="I3" s="522"/>
      <c r="M3" s="522"/>
    </row>
    <row r="4" spans="1:15" s="527" customFormat="1" ht="28.5" customHeight="1" x14ac:dyDescent="0.2">
      <c r="A4" s="523"/>
      <c r="B4" s="524"/>
      <c r="C4" s="524"/>
      <c r="D4" s="70" t="s">
        <v>414</v>
      </c>
      <c r="E4" s="524" t="s">
        <v>415</v>
      </c>
      <c r="F4" s="524" t="s">
        <v>416</v>
      </c>
      <c r="G4" s="524"/>
      <c r="H4" s="524" t="s">
        <v>414</v>
      </c>
      <c r="I4" s="525" t="s">
        <v>415</v>
      </c>
      <c r="J4" s="526" t="s">
        <v>416</v>
      </c>
      <c r="K4" s="524"/>
      <c r="L4" s="524" t="s">
        <v>414</v>
      </c>
      <c r="M4" s="525" t="s">
        <v>415</v>
      </c>
      <c r="N4" s="526" t="s">
        <v>416</v>
      </c>
      <c r="O4" s="526"/>
    </row>
    <row r="5" spans="1:15" s="527" customFormat="1" x14ac:dyDescent="0.2">
      <c r="A5" s="523"/>
      <c r="B5" s="523"/>
      <c r="C5" s="523"/>
      <c r="D5" s="577" t="s">
        <v>303</v>
      </c>
      <c r="E5" s="577" t="s">
        <v>303</v>
      </c>
      <c r="F5" s="577" t="s">
        <v>303</v>
      </c>
      <c r="G5" s="523"/>
      <c r="H5" s="577" t="s">
        <v>303</v>
      </c>
      <c r="I5" s="577" t="s">
        <v>303</v>
      </c>
      <c r="J5" s="577" t="s">
        <v>303</v>
      </c>
      <c r="K5" s="523"/>
      <c r="L5" s="577" t="s">
        <v>240</v>
      </c>
      <c r="M5" s="577" t="s">
        <v>240</v>
      </c>
      <c r="N5" s="577" t="s">
        <v>240</v>
      </c>
      <c r="O5" s="526"/>
    </row>
    <row r="6" spans="1:15" s="527" customFormat="1" x14ac:dyDescent="0.2">
      <c r="A6" s="523"/>
      <c r="B6" s="523"/>
      <c r="C6" s="523"/>
      <c r="D6" s="577" t="s">
        <v>441</v>
      </c>
      <c r="E6" s="577" t="str">
        <f>D6</f>
        <v>September Balance</v>
      </c>
      <c r="F6" s="577" t="str">
        <f>D6</f>
        <v>September Balance</v>
      </c>
      <c r="G6" s="523"/>
      <c r="H6" s="577" t="s">
        <v>442</v>
      </c>
      <c r="I6" s="577" t="str">
        <f>H6</f>
        <v>QTD September</v>
      </c>
      <c r="J6" s="577" t="str">
        <f>H6</f>
        <v>QTD September</v>
      </c>
      <c r="K6" s="523"/>
      <c r="L6" s="577" t="str">
        <f>D6</f>
        <v>September Balance</v>
      </c>
      <c r="M6" s="577" t="str">
        <f>D6</f>
        <v>September Balance</v>
      </c>
      <c r="N6" s="577" t="str">
        <f>D6</f>
        <v>September Balance</v>
      </c>
      <c r="O6" s="526"/>
    </row>
    <row r="7" spans="1:15" x14ac:dyDescent="0.2">
      <c r="A7" s="522"/>
      <c r="B7" s="528"/>
      <c r="C7" s="528"/>
      <c r="D7" s="85"/>
      <c r="E7" s="528"/>
      <c r="F7" s="529"/>
      <c r="G7" s="529"/>
      <c r="H7" s="529"/>
      <c r="I7" s="530"/>
      <c r="J7" s="530"/>
      <c r="K7" s="530"/>
      <c r="L7" s="529"/>
      <c r="M7" s="530"/>
      <c r="N7" s="530"/>
    </row>
    <row r="8" spans="1:15" x14ac:dyDescent="0.2">
      <c r="A8" s="522" t="s">
        <v>102</v>
      </c>
      <c r="B8" s="531" t="s">
        <v>103</v>
      </c>
      <c r="C8" s="531"/>
      <c r="D8" s="87">
        <v>-351824268</v>
      </c>
      <c r="E8" s="532">
        <v>-8797417</v>
      </c>
      <c r="F8" s="533">
        <v>-360621685</v>
      </c>
      <c r="G8" s="533"/>
      <c r="H8" s="533">
        <v>-138109509</v>
      </c>
      <c r="I8" s="534">
        <v>-2713749</v>
      </c>
      <c r="J8" s="534">
        <v>-140823258</v>
      </c>
      <c r="K8" s="530"/>
      <c r="L8" s="533">
        <v>-316363019</v>
      </c>
      <c r="M8" s="534">
        <v>-8160418</v>
      </c>
      <c r="N8" s="534">
        <v>-324523437</v>
      </c>
    </row>
    <row r="9" spans="1:15" x14ac:dyDescent="0.2">
      <c r="A9" s="522" t="s">
        <v>104</v>
      </c>
      <c r="B9" s="531" t="s">
        <v>105</v>
      </c>
      <c r="C9" s="531"/>
      <c r="D9" s="87">
        <v>-12589099</v>
      </c>
      <c r="E9" s="532">
        <v>-592140</v>
      </c>
      <c r="F9" s="533">
        <v>-13181239</v>
      </c>
      <c r="G9" s="533"/>
      <c r="H9" s="533">
        <v>-4347320</v>
      </c>
      <c r="I9" s="534">
        <v>-215791</v>
      </c>
      <c r="J9" s="534">
        <v>-4563111</v>
      </c>
      <c r="K9" s="530"/>
      <c r="L9" s="533">
        <v>-13525459</v>
      </c>
      <c r="M9" s="534">
        <v>-537508</v>
      </c>
      <c r="N9" s="534">
        <v>-14062967</v>
      </c>
    </row>
    <row r="10" spans="1:15" x14ac:dyDescent="0.2">
      <c r="A10" s="522" t="s">
        <v>106</v>
      </c>
      <c r="B10" s="531" t="s">
        <v>241</v>
      </c>
      <c r="C10" s="531"/>
      <c r="D10" s="87">
        <v>-77696</v>
      </c>
      <c r="E10" s="532" t="s">
        <v>115</v>
      </c>
      <c r="F10" s="533">
        <v>-77696</v>
      </c>
      <c r="G10" s="533"/>
      <c r="H10" s="533">
        <v>-31077</v>
      </c>
      <c r="I10" s="535" t="s">
        <v>115</v>
      </c>
      <c r="J10" s="534">
        <v>-31077</v>
      </c>
      <c r="K10" s="530"/>
      <c r="L10" s="533">
        <v>-64207</v>
      </c>
      <c r="M10" s="535" t="s">
        <v>115</v>
      </c>
      <c r="N10" s="534">
        <v>-64207</v>
      </c>
    </row>
    <row r="11" spans="1:15" x14ac:dyDescent="0.2">
      <c r="A11" s="522" t="s">
        <v>107</v>
      </c>
      <c r="B11" s="531" t="s">
        <v>108</v>
      </c>
      <c r="C11" s="531"/>
      <c r="D11" s="87">
        <v>-364491064</v>
      </c>
      <c r="E11" s="532">
        <v>-9389557</v>
      </c>
      <c r="F11" s="533">
        <v>-373880620</v>
      </c>
      <c r="G11" s="533"/>
      <c r="H11" s="533">
        <v>-142487906</v>
      </c>
      <c r="I11" s="534">
        <v>-2929540</v>
      </c>
      <c r="J11" s="534">
        <v>-145417446</v>
      </c>
      <c r="K11" s="530"/>
      <c r="L11" s="533">
        <v>-329952685</v>
      </c>
      <c r="M11" s="534">
        <v>-8697926</v>
      </c>
      <c r="N11" s="534">
        <v>-338650611</v>
      </c>
    </row>
    <row r="12" spans="1:15" x14ac:dyDescent="0.2">
      <c r="A12" s="536"/>
      <c r="B12" s="537"/>
      <c r="C12" s="537"/>
      <c r="D12" s="86"/>
      <c r="E12" s="533"/>
      <c r="F12" s="533"/>
      <c r="G12" s="533"/>
      <c r="H12" s="533"/>
      <c r="I12" s="534"/>
      <c r="J12" s="534"/>
      <c r="K12" s="530"/>
      <c r="L12" s="533"/>
      <c r="M12" s="534"/>
      <c r="N12" s="534"/>
    </row>
    <row r="13" spans="1:15" x14ac:dyDescent="0.2">
      <c r="A13" s="522" t="s">
        <v>109</v>
      </c>
      <c r="B13" s="531" t="s">
        <v>110</v>
      </c>
      <c r="C13" s="531"/>
      <c r="D13" s="87">
        <v>224947864</v>
      </c>
      <c r="E13" s="532">
        <v>7613220</v>
      </c>
      <c r="F13" s="533">
        <v>232561084</v>
      </c>
      <c r="G13" s="533"/>
      <c r="H13" s="533">
        <v>85892026</v>
      </c>
      <c r="I13" s="534">
        <v>3542279</v>
      </c>
      <c r="J13" s="534">
        <v>89434305</v>
      </c>
      <c r="K13" s="530"/>
      <c r="L13" s="533">
        <v>209951923</v>
      </c>
      <c r="M13" s="534">
        <v>5736528</v>
      </c>
      <c r="N13" s="534">
        <v>215688451</v>
      </c>
    </row>
    <row r="14" spans="1:15" x14ac:dyDescent="0.2">
      <c r="A14" s="522" t="s">
        <v>113</v>
      </c>
      <c r="B14" s="531" t="s">
        <v>114</v>
      </c>
      <c r="C14" s="531"/>
      <c r="D14" s="87" t="s">
        <v>115</v>
      </c>
      <c r="E14" s="532" t="s">
        <v>115</v>
      </c>
      <c r="F14" s="532" t="s">
        <v>115</v>
      </c>
      <c r="G14" s="533"/>
      <c r="H14" s="532" t="s">
        <v>115</v>
      </c>
      <c r="I14" s="535" t="s">
        <v>115</v>
      </c>
      <c r="J14" s="535" t="s">
        <v>115</v>
      </c>
      <c r="K14" s="530"/>
      <c r="L14" s="532" t="s">
        <v>115</v>
      </c>
      <c r="M14" s="535" t="s">
        <v>115</v>
      </c>
      <c r="N14" s="535" t="s">
        <v>115</v>
      </c>
    </row>
    <row r="15" spans="1:15" x14ac:dyDescent="0.2">
      <c r="A15" s="522" t="s">
        <v>111</v>
      </c>
      <c r="B15" s="531" t="s">
        <v>112</v>
      </c>
      <c r="C15" s="531"/>
      <c r="D15" s="87">
        <v>-192158</v>
      </c>
      <c r="E15" s="532">
        <v>-3072</v>
      </c>
      <c r="F15" s="533">
        <v>-195230</v>
      </c>
      <c r="G15" s="533"/>
      <c r="H15" s="533">
        <v>132507</v>
      </c>
      <c r="I15" s="534">
        <v>4556</v>
      </c>
      <c r="J15" s="534">
        <v>137063</v>
      </c>
      <c r="K15" s="530"/>
      <c r="L15" s="533">
        <v>-166109</v>
      </c>
      <c r="M15" s="534">
        <v>-18437</v>
      </c>
      <c r="N15" s="534">
        <v>-184546</v>
      </c>
    </row>
    <row r="16" spans="1:15" x14ac:dyDescent="0.2">
      <c r="A16" s="522" t="s">
        <v>116</v>
      </c>
      <c r="B16" s="531" t="s">
        <v>117</v>
      </c>
      <c r="C16" s="531"/>
      <c r="D16" s="87">
        <v>224755706</v>
      </c>
      <c r="E16" s="532">
        <v>7610148</v>
      </c>
      <c r="F16" s="533">
        <v>232365853</v>
      </c>
      <c r="G16" s="533"/>
      <c r="H16" s="533">
        <v>86024533</v>
      </c>
      <c r="I16" s="534">
        <v>3546835</v>
      </c>
      <c r="J16" s="534">
        <v>89571368</v>
      </c>
      <c r="K16" s="530"/>
      <c r="L16" s="533">
        <v>209785814</v>
      </c>
      <c r="M16" s="534">
        <v>5718091</v>
      </c>
      <c r="N16" s="534">
        <v>215503905</v>
      </c>
    </row>
    <row r="17" spans="1:15" x14ac:dyDescent="0.2">
      <c r="A17" s="536"/>
      <c r="B17" s="537"/>
      <c r="C17" s="537"/>
      <c r="D17" s="86"/>
      <c r="E17" s="533"/>
      <c r="F17" s="533"/>
      <c r="G17" s="533"/>
      <c r="H17" s="533"/>
      <c r="I17" s="534"/>
      <c r="J17" s="534"/>
      <c r="K17" s="530"/>
      <c r="L17" s="533"/>
      <c r="M17" s="534"/>
      <c r="N17" s="534"/>
    </row>
    <row r="18" spans="1:15" x14ac:dyDescent="0.2">
      <c r="A18" s="522" t="s">
        <v>118</v>
      </c>
      <c r="B18" s="531" t="s">
        <v>119</v>
      </c>
      <c r="C18" s="531"/>
      <c r="D18" s="87">
        <v>52467749</v>
      </c>
      <c r="E18" s="532">
        <v>613026</v>
      </c>
      <c r="F18" s="533">
        <v>53080775</v>
      </c>
      <c r="G18" s="533"/>
      <c r="H18" s="533">
        <v>19636272</v>
      </c>
      <c r="I18" s="534">
        <v>197154</v>
      </c>
      <c r="J18" s="534">
        <v>19833427</v>
      </c>
      <c r="K18" s="530"/>
      <c r="L18" s="533">
        <v>43988547</v>
      </c>
      <c r="M18" s="534">
        <v>657916</v>
      </c>
      <c r="N18" s="534">
        <v>44646463</v>
      </c>
    </row>
    <row r="19" spans="1:15" x14ac:dyDescent="0.2">
      <c r="A19" s="522" t="s">
        <v>132</v>
      </c>
      <c r="B19" s="531" t="s">
        <v>133</v>
      </c>
      <c r="C19" s="531"/>
      <c r="D19" s="87" t="s">
        <v>115</v>
      </c>
      <c r="E19" s="532" t="s">
        <v>115</v>
      </c>
      <c r="F19" s="532" t="s">
        <v>115</v>
      </c>
      <c r="G19" s="533"/>
      <c r="H19" s="532" t="s">
        <v>115</v>
      </c>
      <c r="I19" s="535" t="s">
        <v>115</v>
      </c>
      <c r="J19" s="535" t="s">
        <v>115</v>
      </c>
      <c r="K19" s="530"/>
      <c r="L19" s="532" t="s">
        <v>115</v>
      </c>
      <c r="M19" s="535" t="s">
        <v>115</v>
      </c>
      <c r="N19" s="535" t="s">
        <v>115</v>
      </c>
    </row>
    <row r="20" spans="1:15" x14ac:dyDescent="0.2">
      <c r="A20" s="522" t="s">
        <v>120</v>
      </c>
      <c r="B20" s="531" t="s">
        <v>121</v>
      </c>
      <c r="C20" s="531"/>
      <c r="D20" s="87">
        <v>32142576</v>
      </c>
      <c r="E20" s="532">
        <v>673850</v>
      </c>
      <c r="F20" s="533">
        <v>32816426</v>
      </c>
      <c r="G20" s="533"/>
      <c r="H20" s="533">
        <v>12776680</v>
      </c>
      <c r="I20" s="534">
        <v>276950</v>
      </c>
      <c r="J20" s="534">
        <v>13053630</v>
      </c>
      <c r="K20" s="530"/>
      <c r="L20" s="533">
        <v>27378164</v>
      </c>
      <c r="M20" s="534">
        <v>440682</v>
      </c>
      <c r="N20" s="534">
        <v>27818846</v>
      </c>
    </row>
    <row r="21" spans="1:15" x14ac:dyDescent="0.2">
      <c r="A21" s="522" t="s">
        <v>122</v>
      </c>
      <c r="B21" s="531" t="s">
        <v>123</v>
      </c>
      <c r="C21" s="531"/>
      <c r="D21" s="87">
        <v>7876924</v>
      </c>
      <c r="E21" s="532">
        <v>211025</v>
      </c>
      <c r="F21" s="533">
        <v>8087949</v>
      </c>
      <c r="G21" s="533"/>
      <c r="H21" s="533">
        <v>3070908</v>
      </c>
      <c r="I21" s="534">
        <v>61557</v>
      </c>
      <c r="J21" s="534">
        <v>3132465</v>
      </c>
      <c r="K21" s="530"/>
      <c r="L21" s="533">
        <v>6279548</v>
      </c>
      <c r="M21" s="534">
        <v>154933</v>
      </c>
      <c r="N21" s="534">
        <v>6434481</v>
      </c>
    </row>
    <row r="22" spans="1:15" x14ac:dyDescent="0.2">
      <c r="A22" s="522" t="s">
        <v>124</v>
      </c>
      <c r="B22" s="531" t="s">
        <v>125</v>
      </c>
      <c r="C22" s="531"/>
      <c r="D22" s="87" t="s">
        <v>115</v>
      </c>
      <c r="E22" s="532" t="s">
        <v>115</v>
      </c>
      <c r="F22" s="532" t="s">
        <v>115</v>
      </c>
      <c r="G22" s="533"/>
      <c r="H22" s="532" t="s">
        <v>115</v>
      </c>
      <c r="I22" s="535" t="s">
        <v>115</v>
      </c>
      <c r="J22" s="535" t="s">
        <v>115</v>
      </c>
      <c r="K22" s="530"/>
      <c r="L22" s="532" t="s">
        <v>115</v>
      </c>
      <c r="M22" s="535" t="s">
        <v>115</v>
      </c>
      <c r="N22" s="535" t="s">
        <v>115</v>
      </c>
    </row>
    <row r="23" spans="1:15" x14ac:dyDescent="0.2">
      <c r="A23" s="522" t="s">
        <v>134</v>
      </c>
      <c r="B23" s="531" t="s">
        <v>135</v>
      </c>
      <c r="C23" s="531"/>
      <c r="D23" s="87" t="s">
        <v>115</v>
      </c>
      <c r="E23" s="532" t="s">
        <v>115</v>
      </c>
      <c r="F23" s="532" t="s">
        <v>115</v>
      </c>
      <c r="G23" s="533"/>
      <c r="H23" s="532" t="s">
        <v>115</v>
      </c>
      <c r="I23" s="535" t="s">
        <v>115</v>
      </c>
      <c r="J23" s="535" t="s">
        <v>115</v>
      </c>
      <c r="K23" s="530"/>
      <c r="L23" s="532" t="s">
        <v>115</v>
      </c>
      <c r="M23" s="535" t="s">
        <v>115</v>
      </c>
      <c r="N23" s="535" t="s">
        <v>115</v>
      </c>
    </row>
    <row r="24" spans="1:15" x14ac:dyDescent="0.2">
      <c r="A24" s="522" t="s">
        <v>126</v>
      </c>
      <c r="B24" s="531" t="s">
        <v>127</v>
      </c>
      <c r="C24" s="531"/>
      <c r="D24" s="87">
        <v>-101179</v>
      </c>
      <c r="E24" s="532" t="s">
        <v>115</v>
      </c>
      <c r="F24" s="533">
        <v>-101179</v>
      </c>
      <c r="G24" s="533"/>
      <c r="H24" s="533">
        <v>39959</v>
      </c>
      <c r="I24" s="535" t="s">
        <v>115</v>
      </c>
      <c r="J24" s="534">
        <v>39959</v>
      </c>
      <c r="K24" s="530"/>
      <c r="L24" s="533">
        <v>94814</v>
      </c>
      <c r="M24" s="535" t="s">
        <v>115</v>
      </c>
      <c r="N24" s="534">
        <v>94814</v>
      </c>
    </row>
    <row r="25" spans="1:15" x14ac:dyDescent="0.2">
      <c r="A25" s="522" t="s">
        <v>128</v>
      </c>
      <c r="B25" s="531" t="s">
        <v>129</v>
      </c>
      <c r="C25" s="531"/>
      <c r="D25" s="87">
        <v>492500</v>
      </c>
      <c r="E25" s="532" t="s">
        <v>115</v>
      </c>
      <c r="F25" s="532">
        <v>492500</v>
      </c>
      <c r="G25" s="533"/>
      <c r="H25" s="533">
        <v>492500</v>
      </c>
      <c r="I25" s="535" t="s">
        <v>115</v>
      </c>
      <c r="J25" s="535">
        <v>492500</v>
      </c>
      <c r="K25" s="530"/>
      <c r="L25" s="532" t="s">
        <v>115</v>
      </c>
      <c r="M25" s="535" t="s">
        <v>115</v>
      </c>
      <c r="N25" s="535" t="s">
        <v>115</v>
      </c>
    </row>
    <row r="26" spans="1:15" x14ac:dyDescent="0.2">
      <c r="A26" s="522" t="s">
        <v>130</v>
      </c>
      <c r="B26" s="531" t="s">
        <v>131</v>
      </c>
      <c r="C26" s="531"/>
      <c r="D26" s="87">
        <v>92878570</v>
      </c>
      <c r="E26" s="532">
        <v>1497901</v>
      </c>
      <c r="F26" s="533">
        <v>94376471</v>
      </c>
      <c r="G26" s="533"/>
      <c r="H26" s="533">
        <v>36016319</v>
      </c>
      <c r="I26" s="534">
        <v>535662</v>
      </c>
      <c r="J26" s="534">
        <v>36551981</v>
      </c>
      <c r="K26" s="530"/>
      <c r="L26" s="533">
        <v>77741073</v>
      </c>
      <c r="M26" s="534">
        <v>1253531</v>
      </c>
      <c r="N26" s="534">
        <v>78994604</v>
      </c>
    </row>
    <row r="27" spans="1:15" x14ac:dyDescent="0.2">
      <c r="A27" s="536"/>
      <c r="B27" s="537"/>
      <c r="C27" s="531"/>
      <c r="D27" s="86"/>
      <c r="E27" s="533"/>
      <c r="F27" s="533"/>
      <c r="G27" s="533"/>
      <c r="H27" s="533"/>
      <c r="I27" s="534"/>
      <c r="J27" s="534"/>
      <c r="K27" s="530"/>
      <c r="L27" s="533"/>
      <c r="M27" s="534"/>
      <c r="N27" s="534"/>
    </row>
    <row r="28" spans="1:15" x14ac:dyDescent="0.2">
      <c r="A28" s="520"/>
      <c r="B28" s="538"/>
      <c r="C28" s="539"/>
      <c r="D28" s="540"/>
      <c r="E28" s="539"/>
      <c r="F28" s="539"/>
      <c r="G28" s="539"/>
      <c r="H28" s="539"/>
      <c r="I28" s="530"/>
      <c r="J28" s="530"/>
      <c r="K28" s="530"/>
      <c r="L28" s="539"/>
      <c r="M28" s="530"/>
      <c r="N28" s="530"/>
    </row>
    <row r="29" spans="1:15" x14ac:dyDescent="0.2">
      <c r="B29" s="530"/>
      <c r="C29" s="530"/>
      <c r="D29" s="69"/>
      <c r="E29" s="530"/>
      <c r="F29" s="530"/>
      <c r="G29" s="530"/>
      <c r="H29" s="530"/>
      <c r="I29" s="530"/>
      <c r="J29" s="530"/>
      <c r="K29" s="530"/>
      <c r="L29" s="530"/>
      <c r="M29" s="530"/>
      <c r="N29" s="530"/>
    </row>
    <row r="30" spans="1:15" x14ac:dyDescent="0.2">
      <c r="B30" s="530"/>
      <c r="C30" s="530"/>
      <c r="D30" s="84" t="s">
        <v>99</v>
      </c>
      <c r="E30" s="521" t="s">
        <v>100</v>
      </c>
      <c r="F30" s="541" t="s">
        <v>136</v>
      </c>
      <c r="G30" s="530"/>
      <c r="H30" s="530"/>
      <c r="I30" s="530"/>
      <c r="J30" s="530"/>
      <c r="K30" s="530"/>
      <c r="L30" s="530"/>
      <c r="M30" s="530"/>
      <c r="N30" s="530"/>
    </row>
    <row r="31" spans="1:15" s="527" customFormat="1" ht="28.5" customHeight="1" x14ac:dyDescent="0.25">
      <c r="A31" s="523"/>
      <c r="B31" s="524"/>
      <c r="C31" s="524"/>
      <c r="D31" s="70"/>
      <c r="E31" s="524"/>
      <c r="F31" s="542" t="s">
        <v>346</v>
      </c>
      <c r="G31" s="524"/>
      <c r="H31" s="524"/>
      <c r="I31" s="525"/>
      <c r="J31" s="542" t="s">
        <v>346</v>
      </c>
      <c r="K31" s="524"/>
      <c r="L31" s="524"/>
      <c r="M31" s="525"/>
      <c r="N31" s="542" t="s">
        <v>346</v>
      </c>
      <c r="O31" s="526"/>
    </row>
    <row r="32" spans="1:15" s="527" customFormat="1" x14ac:dyDescent="0.2">
      <c r="A32" s="523"/>
      <c r="B32" s="523"/>
      <c r="C32" s="523"/>
      <c r="D32" s="577"/>
      <c r="E32" s="577"/>
      <c r="F32" s="577" t="str">
        <f>D5</f>
        <v>FY 2011</v>
      </c>
      <c r="G32" s="523"/>
      <c r="H32" s="577"/>
      <c r="I32" s="577"/>
      <c r="J32" s="577" t="str">
        <f>H5</f>
        <v>FY 2011</v>
      </c>
      <c r="K32" s="523"/>
      <c r="L32" s="577"/>
      <c r="M32" s="577"/>
      <c r="N32" s="577" t="str">
        <f>L5</f>
        <v>FY 2010</v>
      </c>
      <c r="O32" s="526"/>
    </row>
    <row r="33" spans="1:15" s="527" customFormat="1" x14ac:dyDescent="0.2">
      <c r="A33" s="523"/>
      <c r="B33" s="523"/>
      <c r="C33" s="523"/>
      <c r="D33" s="577"/>
      <c r="E33" s="577"/>
      <c r="F33" s="577" t="str">
        <f>D6</f>
        <v>September Balance</v>
      </c>
      <c r="G33" s="523"/>
      <c r="H33" s="577"/>
      <c r="I33" s="577"/>
      <c r="J33" s="577" t="str">
        <f>H6</f>
        <v>QTD September</v>
      </c>
      <c r="K33" s="523"/>
      <c r="L33" s="577"/>
      <c r="M33" s="577"/>
      <c r="N33" s="577" t="str">
        <f>L6</f>
        <v>September Balance</v>
      </c>
      <c r="O33" s="526"/>
    </row>
    <row r="34" spans="1:15" x14ac:dyDescent="0.2">
      <c r="A34" s="522"/>
      <c r="B34" s="528"/>
      <c r="C34" s="528"/>
      <c r="D34" s="85"/>
      <c r="E34" s="528"/>
      <c r="F34" s="529"/>
      <c r="G34" s="529"/>
      <c r="H34" s="529"/>
      <c r="I34" s="530"/>
      <c r="J34" s="530"/>
      <c r="K34" s="530"/>
      <c r="L34" s="529"/>
      <c r="M34" s="530"/>
      <c r="N34" s="530"/>
    </row>
    <row r="35" spans="1:15" x14ac:dyDescent="0.2">
      <c r="A35" s="522" t="s">
        <v>102</v>
      </c>
      <c r="B35" s="531" t="s">
        <v>103</v>
      </c>
      <c r="C35" s="531"/>
      <c r="D35" s="87"/>
      <c r="E35" s="532"/>
      <c r="F35" s="532">
        <v>-27838163</v>
      </c>
      <c r="G35" s="533"/>
      <c r="H35" s="533"/>
      <c r="I35" s="534"/>
      <c r="J35" s="535">
        <v>-27838163</v>
      </c>
      <c r="K35" s="530"/>
      <c r="L35" s="533"/>
      <c r="M35" s="534"/>
      <c r="N35" s="535" t="s">
        <v>115</v>
      </c>
    </row>
    <row r="36" spans="1:15" x14ac:dyDescent="0.2">
      <c r="A36" s="522" t="s">
        <v>104</v>
      </c>
      <c r="B36" s="531" t="s">
        <v>105</v>
      </c>
      <c r="C36" s="531"/>
      <c r="D36" s="87"/>
      <c r="E36" s="532"/>
      <c r="F36" s="532" t="s">
        <v>115</v>
      </c>
      <c r="G36" s="533"/>
      <c r="H36" s="533"/>
      <c r="I36" s="534"/>
      <c r="J36" s="535" t="s">
        <v>115</v>
      </c>
      <c r="K36" s="530"/>
      <c r="L36" s="533"/>
      <c r="M36" s="534"/>
      <c r="N36" s="535" t="s">
        <v>115</v>
      </c>
    </row>
    <row r="37" spans="1:15" x14ac:dyDescent="0.2">
      <c r="A37" s="522" t="s">
        <v>106</v>
      </c>
      <c r="B37" s="531" t="s">
        <v>241</v>
      </c>
      <c r="C37" s="531"/>
      <c r="D37" s="87"/>
      <c r="E37" s="532"/>
      <c r="F37" s="532">
        <v>-9523</v>
      </c>
      <c r="G37" s="533"/>
      <c r="H37" s="533"/>
      <c r="I37" s="535"/>
      <c r="J37" s="535">
        <v>-9523</v>
      </c>
      <c r="K37" s="530"/>
      <c r="L37" s="533"/>
      <c r="M37" s="535"/>
      <c r="N37" s="535" t="s">
        <v>115</v>
      </c>
    </row>
    <row r="38" spans="1:15" x14ac:dyDescent="0.2">
      <c r="A38" s="522" t="s">
        <v>107</v>
      </c>
      <c r="B38" s="531" t="s">
        <v>108</v>
      </c>
      <c r="C38" s="531"/>
      <c r="D38" s="87"/>
      <c r="E38" s="532"/>
      <c r="F38" s="532">
        <v>-27847687</v>
      </c>
      <c r="G38" s="533"/>
      <c r="H38" s="533"/>
      <c r="I38" s="534"/>
      <c r="J38" s="535">
        <v>-27847687</v>
      </c>
      <c r="K38" s="530"/>
      <c r="L38" s="533"/>
      <c r="M38" s="534"/>
      <c r="N38" s="535" t="s">
        <v>115</v>
      </c>
    </row>
    <row r="39" spans="1:15" x14ac:dyDescent="0.2">
      <c r="A39" s="536"/>
      <c r="B39" s="537"/>
      <c r="C39" s="537"/>
      <c r="D39" s="86"/>
      <c r="E39" s="533"/>
      <c r="F39" s="533"/>
      <c r="G39" s="533"/>
      <c r="H39" s="533"/>
      <c r="I39" s="534"/>
      <c r="J39" s="534"/>
      <c r="K39" s="530"/>
      <c r="L39" s="533"/>
      <c r="M39" s="534"/>
      <c r="N39" s="534"/>
    </row>
    <row r="40" spans="1:15" x14ac:dyDescent="0.2">
      <c r="A40" s="522" t="s">
        <v>109</v>
      </c>
      <c r="B40" s="531" t="s">
        <v>110</v>
      </c>
      <c r="C40" s="531"/>
      <c r="D40" s="87"/>
      <c r="E40" s="532"/>
      <c r="F40" s="532">
        <v>20268535</v>
      </c>
      <c r="G40" s="533"/>
      <c r="H40" s="533"/>
      <c r="I40" s="534"/>
      <c r="J40" s="535">
        <v>20268535</v>
      </c>
      <c r="K40" s="530"/>
      <c r="L40" s="533"/>
      <c r="M40" s="534"/>
      <c r="N40" s="535" t="s">
        <v>115</v>
      </c>
    </row>
    <row r="41" spans="1:15" x14ac:dyDescent="0.2">
      <c r="A41" s="522" t="s">
        <v>113</v>
      </c>
      <c r="B41" s="531" t="s">
        <v>114</v>
      </c>
      <c r="C41" s="531"/>
      <c r="D41" s="87"/>
      <c r="E41" s="532"/>
      <c r="F41" s="532" t="s">
        <v>115</v>
      </c>
      <c r="G41" s="533"/>
      <c r="H41" s="532"/>
      <c r="I41" s="535"/>
      <c r="J41" s="535" t="s">
        <v>115</v>
      </c>
      <c r="K41" s="530"/>
      <c r="L41" s="532"/>
      <c r="M41" s="535"/>
      <c r="N41" s="535" t="s">
        <v>115</v>
      </c>
    </row>
    <row r="42" spans="1:15" x14ac:dyDescent="0.2">
      <c r="A42" s="522" t="s">
        <v>111</v>
      </c>
      <c r="B42" s="531" t="s">
        <v>112</v>
      </c>
      <c r="C42" s="531"/>
      <c r="D42" s="87"/>
      <c r="E42" s="532"/>
      <c r="F42" s="532" t="s">
        <v>115</v>
      </c>
      <c r="G42" s="533"/>
      <c r="H42" s="533"/>
      <c r="I42" s="534"/>
      <c r="J42" s="535" t="s">
        <v>115</v>
      </c>
      <c r="K42" s="530"/>
      <c r="L42" s="533"/>
      <c r="M42" s="534"/>
      <c r="N42" s="535" t="s">
        <v>115</v>
      </c>
    </row>
    <row r="43" spans="1:15" x14ac:dyDescent="0.2">
      <c r="A43" s="522" t="s">
        <v>116</v>
      </c>
      <c r="B43" s="531" t="s">
        <v>117</v>
      </c>
      <c r="C43" s="531"/>
      <c r="D43" s="87"/>
      <c r="E43" s="532"/>
      <c r="F43" s="532">
        <v>20268535</v>
      </c>
      <c r="G43" s="533"/>
      <c r="H43" s="533"/>
      <c r="I43" s="534"/>
      <c r="J43" s="535">
        <v>20268535</v>
      </c>
      <c r="K43" s="530"/>
      <c r="L43" s="533"/>
      <c r="M43" s="534"/>
      <c r="N43" s="535" t="s">
        <v>115</v>
      </c>
    </row>
    <row r="44" spans="1:15" x14ac:dyDescent="0.2">
      <c r="A44" s="536"/>
      <c r="B44" s="537"/>
      <c r="C44" s="537"/>
      <c r="D44" s="86"/>
      <c r="E44" s="533"/>
      <c r="F44" s="533"/>
      <c r="G44" s="533"/>
      <c r="H44" s="533"/>
      <c r="I44" s="534"/>
      <c r="J44" s="534"/>
      <c r="K44" s="530"/>
      <c r="L44" s="533"/>
      <c r="M44" s="534"/>
      <c r="N44" s="534"/>
    </row>
    <row r="45" spans="1:15" x14ac:dyDescent="0.2">
      <c r="A45" s="522" t="s">
        <v>118</v>
      </c>
      <c r="B45" s="531" t="s">
        <v>119</v>
      </c>
      <c r="C45" s="531"/>
      <c r="D45" s="87"/>
      <c r="E45" s="532"/>
      <c r="F45" s="532">
        <v>2979552</v>
      </c>
      <c r="G45" s="533"/>
      <c r="H45" s="533"/>
      <c r="I45" s="534"/>
      <c r="J45" s="535">
        <v>2979552</v>
      </c>
      <c r="K45" s="530"/>
      <c r="L45" s="533"/>
      <c r="M45" s="534"/>
      <c r="N45" s="535" t="s">
        <v>115</v>
      </c>
    </row>
    <row r="46" spans="1:15" x14ac:dyDescent="0.2">
      <c r="A46" s="522" t="s">
        <v>132</v>
      </c>
      <c r="B46" s="531" t="s">
        <v>133</v>
      </c>
      <c r="C46" s="531"/>
      <c r="D46" s="87"/>
      <c r="E46" s="532"/>
      <c r="F46" s="532" t="s">
        <v>115</v>
      </c>
      <c r="G46" s="533"/>
      <c r="H46" s="532"/>
      <c r="I46" s="535"/>
      <c r="J46" s="535" t="s">
        <v>115</v>
      </c>
      <c r="K46" s="530"/>
      <c r="L46" s="532"/>
      <c r="M46" s="535"/>
      <c r="N46" s="535" t="s">
        <v>115</v>
      </c>
    </row>
    <row r="47" spans="1:15" x14ac:dyDescent="0.2">
      <c r="A47" s="522" t="s">
        <v>120</v>
      </c>
      <c r="B47" s="531" t="s">
        <v>121</v>
      </c>
      <c r="C47" s="531"/>
      <c r="D47" s="87"/>
      <c r="E47" s="532"/>
      <c r="F47" s="532">
        <v>2462881</v>
      </c>
      <c r="G47" s="533"/>
      <c r="H47" s="533"/>
      <c r="I47" s="534"/>
      <c r="J47" s="535">
        <v>2462881</v>
      </c>
      <c r="K47" s="530"/>
      <c r="L47" s="533"/>
      <c r="M47" s="534"/>
      <c r="N47" s="535" t="s">
        <v>115</v>
      </c>
    </row>
    <row r="48" spans="1:15" x14ac:dyDescent="0.2">
      <c r="A48" s="522" t="s">
        <v>122</v>
      </c>
      <c r="B48" s="531" t="s">
        <v>123</v>
      </c>
      <c r="C48" s="531"/>
      <c r="D48" s="87"/>
      <c r="E48" s="532"/>
      <c r="F48" s="532">
        <v>577387</v>
      </c>
      <c r="G48" s="533"/>
      <c r="H48" s="533"/>
      <c r="I48" s="534"/>
      <c r="J48" s="535">
        <v>577387</v>
      </c>
      <c r="K48" s="530"/>
      <c r="L48" s="533"/>
      <c r="M48" s="534"/>
      <c r="N48" s="535" t="s">
        <v>115</v>
      </c>
    </row>
    <row r="49" spans="1:15" x14ac:dyDescent="0.2">
      <c r="A49" s="522" t="s">
        <v>124</v>
      </c>
      <c r="B49" s="531" t="s">
        <v>125</v>
      </c>
      <c r="C49" s="531"/>
      <c r="D49" s="87"/>
      <c r="E49" s="532"/>
      <c r="F49" s="532" t="s">
        <v>115</v>
      </c>
      <c r="G49" s="533"/>
      <c r="H49" s="533"/>
      <c r="I49" s="535"/>
      <c r="J49" s="535" t="s">
        <v>115</v>
      </c>
      <c r="K49" s="530"/>
      <c r="L49" s="533"/>
      <c r="M49" s="535"/>
      <c r="N49" s="535" t="s">
        <v>115</v>
      </c>
    </row>
    <row r="50" spans="1:15" x14ac:dyDescent="0.2">
      <c r="A50" s="522" t="s">
        <v>134</v>
      </c>
      <c r="B50" s="531" t="s">
        <v>135</v>
      </c>
      <c r="C50" s="531"/>
      <c r="D50" s="87"/>
      <c r="E50" s="532"/>
      <c r="F50" s="532" t="s">
        <v>115</v>
      </c>
      <c r="G50" s="533"/>
      <c r="H50" s="533"/>
      <c r="I50" s="535"/>
      <c r="J50" s="535" t="s">
        <v>115</v>
      </c>
      <c r="K50" s="530"/>
      <c r="L50" s="533"/>
      <c r="M50" s="535"/>
      <c r="N50" s="535" t="s">
        <v>115</v>
      </c>
    </row>
    <row r="51" spans="1:15" x14ac:dyDescent="0.2">
      <c r="A51" s="522" t="s">
        <v>126</v>
      </c>
      <c r="B51" s="531" t="s">
        <v>127</v>
      </c>
      <c r="C51" s="531"/>
      <c r="D51" s="87"/>
      <c r="E51" s="532"/>
      <c r="F51" s="532" t="s">
        <v>115</v>
      </c>
      <c r="G51" s="533"/>
      <c r="H51" s="533"/>
      <c r="I51" s="535"/>
      <c r="J51" s="535" t="s">
        <v>115</v>
      </c>
      <c r="K51" s="530"/>
      <c r="L51" s="533"/>
      <c r="M51" s="535"/>
      <c r="N51" s="535" t="s">
        <v>115</v>
      </c>
    </row>
    <row r="52" spans="1:15" x14ac:dyDescent="0.2">
      <c r="A52" s="522" t="s">
        <v>128</v>
      </c>
      <c r="B52" s="531" t="s">
        <v>129</v>
      </c>
      <c r="C52" s="531"/>
      <c r="D52" s="87"/>
      <c r="E52" s="532"/>
      <c r="F52" s="532">
        <v>472800</v>
      </c>
      <c r="G52" s="533"/>
      <c r="H52" s="533"/>
      <c r="I52" s="535"/>
      <c r="J52" s="535">
        <v>472800</v>
      </c>
      <c r="K52" s="530"/>
      <c r="L52" s="532"/>
      <c r="M52" s="535"/>
      <c r="N52" s="535" t="s">
        <v>115</v>
      </c>
    </row>
    <row r="53" spans="1:15" x14ac:dyDescent="0.2">
      <c r="A53" s="522" t="s">
        <v>130</v>
      </c>
      <c r="B53" s="531" t="s">
        <v>131</v>
      </c>
      <c r="C53" s="531"/>
      <c r="D53" s="87"/>
      <c r="E53" s="532"/>
      <c r="F53" s="532">
        <v>6492620</v>
      </c>
      <c r="G53" s="533"/>
      <c r="H53" s="533"/>
      <c r="I53" s="534"/>
      <c r="J53" s="535">
        <v>6492620</v>
      </c>
      <c r="K53" s="530"/>
      <c r="L53" s="533"/>
      <c r="M53" s="534"/>
      <c r="N53" s="535" t="s">
        <v>115</v>
      </c>
    </row>
    <row r="54" spans="1:15" x14ac:dyDescent="0.2">
      <c r="A54" s="536"/>
      <c r="B54" s="537"/>
      <c r="C54" s="531"/>
      <c r="D54" s="86"/>
      <c r="E54" s="533"/>
      <c r="F54" s="533"/>
      <c r="G54" s="533"/>
      <c r="H54" s="533"/>
      <c r="I54" s="534"/>
      <c r="J54" s="534"/>
      <c r="K54" s="530"/>
      <c r="L54" s="533"/>
      <c r="M54" s="534"/>
      <c r="N54" s="534"/>
    </row>
    <row r="57" spans="1:15" x14ac:dyDescent="0.2">
      <c r="D57" s="84" t="s">
        <v>99</v>
      </c>
      <c r="E57" s="521" t="s">
        <v>100</v>
      </c>
      <c r="F57" s="521" t="str">
        <f>F30</f>
        <v>SFC Consolidated</v>
      </c>
    </row>
    <row r="58" spans="1:15" s="527" customFormat="1" ht="28.5" customHeight="1" x14ac:dyDescent="0.25">
      <c r="A58" s="523"/>
      <c r="B58" s="524"/>
      <c r="C58" s="524"/>
      <c r="D58" s="70"/>
      <c r="E58" s="524"/>
      <c r="F58" s="542" t="s">
        <v>347</v>
      </c>
      <c r="G58" s="524"/>
      <c r="H58" s="524"/>
      <c r="I58" s="525"/>
      <c r="J58" s="542" t="s">
        <v>347</v>
      </c>
      <c r="K58" s="524"/>
      <c r="L58" s="524"/>
      <c r="M58" s="525"/>
      <c r="N58" s="542" t="s">
        <v>347</v>
      </c>
      <c r="O58" s="526"/>
    </row>
    <row r="59" spans="1:15" s="527" customFormat="1" x14ac:dyDescent="0.2">
      <c r="A59" s="523"/>
      <c r="B59" s="523"/>
      <c r="C59" s="523"/>
      <c r="D59" s="577"/>
      <c r="E59" s="577"/>
      <c r="F59" s="577" t="str">
        <f>D5</f>
        <v>FY 2011</v>
      </c>
      <c r="G59" s="523"/>
      <c r="H59" s="577"/>
      <c r="I59" s="577"/>
      <c r="J59" s="577" t="str">
        <f>H5</f>
        <v>FY 2011</v>
      </c>
      <c r="K59" s="523"/>
      <c r="L59" s="577"/>
      <c r="M59" s="577"/>
      <c r="N59" s="577" t="str">
        <f>L5</f>
        <v>FY 2010</v>
      </c>
      <c r="O59" s="526"/>
    </row>
    <row r="60" spans="1:15" s="527" customFormat="1" x14ac:dyDescent="0.2">
      <c r="A60" s="523"/>
      <c r="B60" s="523"/>
      <c r="C60" s="523"/>
      <c r="D60" s="577"/>
      <c r="E60" s="577"/>
      <c r="F60" s="577" t="str">
        <f>D6</f>
        <v>September Balance</v>
      </c>
      <c r="G60" s="523"/>
      <c r="H60" s="577"/>
      <c r="I60" s="577"/>
      <c r="J60" s="577" t="str">
        <f>H6</f>
        <v>QTD September</v>
      </c>
      <c r="K60" s="523"/>
      <c r="L60" s="577"/>
      <c r="M60" s="577"/>
      <c r="N60" s="577" t="str">
        <f>L6</f>
        <v>September Balance</v>
      </c>
      <c r="O60" s="526"/>
    </row>
    <row r="61" spans="1:15" x14ac:dyDescent="0.2">
      <c r="A61" s="522"/>
      <c r="B61" s="528"/>
      <c r="C61" s="528"/>
      <c r="D61" s="85"/>
      <c r="E61" s="528"/>
      <c r="F61" s="529"/>
      <c r="G61" s="529"/>
      <c r="H61" s="529"/>
      <c r="I61" s="530"/>
      <c r="J61" s="530"/>
      <c r="K61" s="530"/>
      <c r="L61" s="529"/>
      <c r="M61" s="530"/>
      <c r="N61" s="530"/>
    </row>
    <row r="62" spans="1:15" x14ac:dyDescent="0.2">
      <c r="A62" s="522" t="s">
        <v>102</v>
      </c>
      <c r="B62" s="531" t="s">
        <v>103</v>
      </c>
      <c r="C62" s="531"/>
      <c r="D62" s="87"/>
      <c r="E62" s="532"/>
      <c r="F62" s="533">
        <v>-1104916</v>
      </c>
      <c r="G62" s="533"/>
      <c r="H62" s="533"/>
      <c r="I62" s="534"/>
      <c r="J62" s="534">
        <v>-1104916</v>
      </c>
      <c r="K62" s="530"/>
      <c r="L62" s="533"/>
      <c r="M62" s="534"/>
      <c r="N62" s="535" t="s">
        <v>115</v>
      </c>
    </row>
    <row r="63" spans="1:15" x14ac:dyDescent="0.2">
      <c r="A63" s="522" t="s">
        <v>104</v>
      </c>
      <c r="B63" s="531" t="s">
        <v>105</v>
      </c>
      <c r="C63" s="531"/>
      <c r="D63" s="87"/>
      <c r="E63" s="532"/>
      <c r="F63" s="532" t="s">
        <v>115</v>
      </c>
      <c r="G63" s="533"/>
      <c r="H63" s="533"/>
      <c r="I63" s="534"/>
      <c r="J63" s="535" t="s">
        <v>115</v>
      </c>
      <c r="K63" s="530"/>
      <c r="L63" s="533"/>
      <c r="M63" s="534"/>
      <c r="N63" s="535" t="s">
        <v>115</v>
      </c>
    </row>
    <row r="64" spans="1:15" x14ac:dyDescent="0.2">
      <c r="A64" s="522" t="s">
        <v>106</v>
      </c>
      <c r="B64" s="531" t="s">
        <v>241</v>
      </c>
      <c r="C64" s="531"/>
      <c r="D64" s="87"/>
      <c r="E64" s="532"/>
      <c r="F64" s="532" t="s">
        <v>115</v>
      </c>
      <c r="G64" s="533"/>
      <c r="H64" s="533"/>
      <c r="I64" s="535"/>
      <c r="J64" s="535" t="s">
        <v>115</v>
      </c>
      <c r="K64" s="530"/>
      <c r="L64" s="533"/>
      <c r="M64" s="535"/>
      <c r="N64" s="535" t="s">
        <v>115</v>
      </c>
    </row>
    <row r="65" spans="1:14" x14ac:dyDescent="0.2">
      <c r="A65" s="522" t="s">
        <v>107</v>
      </c>
      <c r="B65" s="531" t="s">
        <v>108</v>
      </c>
      <c r="C65" s="531"/>
      <c r="D65" s="87"/>
      <c r="E65" s="532"/>
      <c r="F65" s="533">
        <v>-1104916</v>
      </c>
      <c r="G65" s="533"/>
      <c r="H65" s="533"/>
      <c r="I65" s="534"/>
      <c r="J65" s="534">
        <v>-1104916</v>
      </c>
      <c r="K65" s="530"/>
      <c r="L65" s="533"/>
      <c r="M65" s="534"/>
      <c r="N65" s="535" t="s">
        <v>115</v>
      </c>
    </row>
    <row r="66" spans="1:14" x14ac:dyDescent="0.2">
      <c r="A66" s="536"/>
      <c r="B66" s="537"/>
      <c r="C66" s="537"/>
      <c r="D66" s="86"/>
      <c r="E66" s="533"/>
      <c r="F66" s="533"/>
      <c r="G66" s="533"/>
      <c r="H66" s="533"/>
      <c r="I66" s="534"/>
      <c r="J66" s="534"/>
      <c r="K66" s="530"/>
      <c r="L66" s="533"/>
      <c r="M66" s="534"/>
      <c r="N66" s="534"/>
    </row>
    <row r="67" spans="1:14" x14ac:dyDescent="0.2">
      <c r="A67" s="522" t="s">
        <v>109</v>
      </c>
      <c r="B67" s="531" t="s">
        <v>110</v>
      </c>
      <c r="C67" s="531"/>
      <c r="D67" s="87"/>
      <c r="E67" s="532"/>
      <c r="F67" s="533">
        <v>183479</v>
      </c>
      <c r="G67" s="533"/>
      <c r="H67" s="533"/>
      <c r="I67" s="534"/>
      <c r="J67" s="534">
        <v>183479</v>
      </c>
      <c r="K67" s="530"/>
      <c r="L67" s="533"/>
      <c r="M67" s="534"/>
      <c r="N67" s="535" t="s">
        <v>115</v>
      </c>
    </row>
    <row r="68" spans="1:14" x14ac:dyDescent="0.2">
      <c r="A68" s="522" t="s">
        <v>113</v>
      </c>
      <c r="B68" s="531" t="s">
        <v>114</v>
      </c>
      <c r="C68" s="531"/>
      <c r="D68" s="87"/>
      <c r="E68" s="532"/>
      <c r="F68" s="532" t="s">
        <v>115</v>
      </c>
      <c r="G68" s="533"/>
      <c r="H68" s="532"/>
      <c r="I68" s="535"/>
      <c r="J68" s="535" t="s">
        <v>115</v>
      </c>
      <c r="K68" s="530"/>
      <c r="L68" s="532"/>
      <c r="M68" s="535"/>
      <c r="N68" s="535" t="s">
        <v>115</v>
      </c>
    </row>
    <row r="69" spans="1:14" x14ac:dyDescent="0.2">
      <c r="A69" s="522" t="s">
        <v>111</v>
      </c>
      <c r="B69" s="531" t="s">
        <v>112</v>
      </c>
      <c r="C69" s="531"/>
      <c r="D69" s="87"/>
      <c r="E69" s="532"/>
      <c r="F69" s="532" t="s">
        <v>115</v>
      </c>
      <c r="G69" s="533"/>
      <c r="H69" s="533"/>
      <c r="I69" s="534"/>
      <c r="J69" s="535" t="s">
        <v>115</v>
      </c>
      <c r="K69" s="530"/>
      <c r="L69" s="533"/>
      <c r="M69" s="534"/>
      <c r="N69" s="535" t="s">
        <v>115</v>
      </c>
    </row>
    <row r="70" spans="1:14" x14ac:dyDescent="0.2">
      <c r="A70" s="522" t="s">
        <v>116</v>
      </c>
      <c r="B70" s="531" t="s">
        <v>117</v>
      </c>
      <c r="C70" s="531"/>
      <c r="D70" s="87"/>
      <c r="E70" s="532"/>
      <c r="F70" s="533">
        <v>183479</v>
      </c>
      <c r="G70" s="533"/>
      <c r="H70" s="533"/>
      <c r="I70" s="534"/>
      <c r="J70" s="534">
        <v>183479</v>
      </c>
      <c r="K70" s="530"/>
      <c r="L70" s="533"/>
      <c r="M70" s="534"/>
      <c r="N70" s="535" t="s">
        <v>115</v>
      </c>
    </row>
    <row r="71" spans="1:14" x14ac:dyDescent="0.2">
      <c r="A71" s="536"/>
      <c r="B71" s="537"/>
      <c r="C71" s="537"/>
      <c r="D71" s="86"/>
      <c r="E71" s="533"/>
      <c r="F71" s="533"/>
      <c r="G71" s="533"/>
      <c r="H71" s="533"/>
      <c r="I71" s="534"/>
      <c r="J71" s="534"/>
      <c r="K71" s="530"/>
      <c r="L71" s="533"/>
      <c r="M71" s="534"/>
      <c r="N71" s="534"/>
    </row>
    <row r="72" spans="1:14" x14ac:dyDescent="0.2">
      <c r="A72" s="522" t="s">
        <v>118</v>
      </c>
      <c r="B72" s="531" t="s">
        <v>119</v>
      </c>
      <c r="C72" s="531"/>
      <c r="D72" s="87"/>
      <c r="E72" s="532"/>
      <c r="F72" s="533">
        <v>124148</v>
      </c>
      <c r="G72" s="533"/>
      <c r="H72" s="533"/>
      <c r="I72" s="534"/>
      <c r="J72" s="534">
        <v>124148</v>
      </c>
      <c r="K72" s="530"/>
      <c r="L72" s="533"/>
      <c r="M72" s="534"/>
      <c r="N72" s="535" t="s">
        <v>115</v>
      </c>
    </row>
    <row r="73" spans="1:14" x14ac:dyDescent="0.2">
      <c r="A73" s="522" t="s">
        <v>132</v>
      </c>
      <c r="B73" s="531" t="s">
        <v>133</v>
      </c>
      <c r="C73" s="531"/>
      <c r="D73" s="87"/>
      <c r="E73" s="532"/>
      <c r="F73" s="532" t="s">
        <v>115</v>
      </c>
      <c r="G73" s="533"/>
      <c r="H73" s="532"/>
      <c r="I73" s="535"/>
      <c r="J73" s="535" t="s">
        <v>115</v>
      </c>
      <c r="K73" s="530"/>
      <c r="L73" s="532"/>
      <c r="M73" s="535"/>
      <c r="N73" s="535" t="s">
        <v>115</v>
      </c>
    </row>
    <row r="74" spans="1:14" x14ac:dyDescent="0.2">
      <c r="A74" s="522" t="s">
        <v>120</v>
      </c>
      <c r="B74" s="531" t="s">
        <v>121</v>
      </c>
      <c r="C74" s="531"/>
      <c r="D74" s="87"/>
      <c r="E74" s="532"/>
      <c r="F74" s="533">
        <v>98731</v>
      </c>
      <c r="G74" s="533"/>
      <c r="H74" s="533"/>
      <c r="I74" s="534"/>
      <c r="J74" s="534">
        <v>98731</v>
      </c>
      <c r="K74" s="530"/>
      <c r="L74" s="533"/>
      <c r="M74" s="534"/>
      <c r="N74" s="535" t="s">
        <v>115</v>
      </c>
    </row>
    <row r="75" spans="1:14" x14ac:dyDescent="0.2">
      <c r="A75" s="522" t="s">
        <v>122</v>
      </c>
      <c r="B75" s="531" t="s">
        <v>123</v>
      </c>
      <c r="C75" s="531"/>
      <c r="D75" s="87"/>
      <c r="E75" s="532"/>
      <c r="F75" s="533">
        <v>24058</v>
      </c>
      <c r="G75" s="533"/>
      <c r="H75" s="533"/>
      <c r="I75" s="534"/>
      <c r="J75" s="534">
        <v>24058</v>
      </c>
      <c r="K75" s="530"/>
      <c r="L75" s="533"/>
      <c r="M75" s="534"/>
      <c r="N75" s="535" t="s">
        <v>115</v>
      </c>
    </row>
    <row r="76" spans="1:14" x14ac:dyDescent="0.2">
      <c r="A76" s="522" t="s">
        <v>124</v>
      </c>
      <c r="B76" s="531" t="s">
        <v>125</v>
      </c>
      <c r="C76" s="531"/>
      <c r="D76" s="87"/>
      <c r="E76" s="532"/>
      <c r="F76" s="532" t="s">
        <v>115</v>
      </c>
      <c r="G76" s="533"/>
      <c r="H76" s="533"/>
      <c r="I76" s="535"/>
      <c r="J76" s="535" t="s">
        <v>115</v>
      </c>
      <c r="K76" s="530"/>
      <c r="L76" s="533"/>
      <c r="M76" s="535"/>
      <c r="N76" s="535" t="s">
        <v>115</v>
      </c>
    </row>
    <row r="77" spans="1:14" x14ac:dyDescent="0.2">
      <c r="A77" s="522" t="s">
        <v>134</v>
      </c>
      <c r="B77" s="531" t="s">
        <v>135</v>
      </c>
      <c r="C77" s="531"/>
      <c r="D77" s="87"/>
      <c r="E77" s="532"/>
      <c r="F77" s="532" t="s">
        <v>115</v>
      </c>
      <c r="G77" s="533"/>
      <c r="H77" s="533"/>
      <c r="I77" s="535"/>
      <c r="J77" s="535" t="s">
        <v>115</v>
      </c>
      <c r="K77" s="530"/>
      <c r="L77" s="533"/>
      <c r="M77" s="535"/>
      <c r="N77" s="535" t="s">
        <v>115</v>
      </c>
    </row>
    <row r="78" spans="1:14" x14ac:dyDescent="0.2">
      <c r="A78" s="522" t="s">
        <v>126</v>
      </c>
      <c r="B78" s="531" t="s">
        <v>127</v>
      </c>
      <c r="C78" s="531"/>
      <c r="D78" s="87"/>
      <c r="E78" s="532"/>
      <c r="F78" s="532" t="s">
        <v>115</v>
      </c>
      <c r="G78" s="533"/>
      <c r="H78" s="533"/>
      <c r="I78" s="535"/>
      <c r="J78" s="535" t="s">
        <v>115</v>
      </c>
      <c r="K78" s="530"/>
      <c r="L78" s="533"/>
      <c r="M78" s="535"/>
      <c r="N78" s="535" t="s">
        <v>115</v>
      </c>
    </row>
    <row r="79" spans="1:14" x14ac:dyDescent="0.2">
      <c r="A79" s="522" t="s">
        <v>128</v>
      </c>
      <c r="B79" s="531" t="s">
        <v>129</v>
      </c>
      <c r="C79" s="531"/>
      <c r="D79" s="87"/>
      <c r="E79" s="532"/>
      <c r="F79" s="532">
        <v>19700</v>
      </c>
      <c r="G79" s="533"/>
      <c r="H79" s="533"/>
      <c r="I79" s="535"/>
      <c r="J79" s="535">
        <v>19700</v>
      </c>
      <c r="K79" s="530"/>
      <c r="L79" s="532"/>
      <c r="M79" s="535"/>
      <c r="N79" s="535" t="s">
        <v>115</v>
      </c>
    </row>
    <row r="80" spans="1:14" x14ac:dyDescent="0.2">
      <c r="A80" s="522" t="s">
        <v>130</v>
      </c>
      <c r="B80" s="531" t="s">
        <v>131</v>
      </c>
      <c r="C80" s="531"/>
      <c r="D80" s="87"/>
      <c r="E80" s="532"/>
      <c r="F80" s="533">
        <v>266636</v>
      </c>
      <c r="G80" s="533"/>
      <c r="H80" s="533"/>
      <c r="I80" s="534"/>
      <c r="J80" s="534">
        <v>266636</v>
      </c>
      <c r="K80" s="530"/>
      <c r="L80" s="533"/>
      <c r="M80" s="534"/>
      <c r="N80" s="535" t="s">
        <v>115</v>
      </c>
    </row>
    <row r="81" spans="1:15" x14ac:dyDescent="0.2">
      <c r="A81" s="536"/>
      <c r="B81" s="537"/>
      <c r="C81" s="531"/>
      <c r="D81" s="86"/>
      <c r="E81" s="533"/>
      <c r="F81" s="533"/>
      <c r="G81" s="533"/>
      <c r="H81" s="533"/>
      <c r="I81" s="534"/>
      <c r="J81" s="534"/>
      <c r="K81" s="530"/>
      <c r="L81" s="533"/>
      <c r="M81" s="534"/>
      <c r="N81" s="534"/>
    </row>
    <row r="82" spans="1:15" x14ac:dyDescent="0.2">
      <c r="A82" s="536"/>
      <c r="B82" s="537"/>
      <c r="C82" s="531"/>
      <c r="D82" s="86"/>
      <c r="E82" s="533"/>
      <c r="F82" s="533"/>
      <c r="G82" s="533"/>
      <c r="H82" s="533"/>
      <c r="I82" s="534"/>
      <c r="J82" s="534"/>
      <c r="K82" s="530"/>
      <c r="L82" s="533"/>
      <c r="M82" s="534"/>
      <c r="N82" s="534"/>
    </row>
    <row r="83" spans="1:15" x14ac:dyDescent="0.2">
      <c r="A83" s="536"/>
      <c r="B83" s="537"/>
      <c r="C83" s="531"/>
      <c r="D83" s="86"/>
      <c r="E83" s="533"/>
      <c r="F83" s="533"/>
      <c r="G83" s="533"/>
      <c r="H83" s="533"/>
      <c r="I83" s="534"/>
      <c r="J83" s="534"/>
      <c r="K83" s="530"/>
      <c r="L83" s="533"/>
      <c r="M83" s="534"/>
      <c r="N83" s="534"/>
    </row>
    <row r="84" spans="1:15" s="527" customFormat="1" x14ac:dyDescent="0.2">
      <c r="A84" s="523"/>
      <c r="B84" s="523"/>
      <c r="C84" s="523"/>
      <c r="D84" s="577"/>
      <c r="E84" s="577"/>
      <c r="F84" s="577" t="s">
        <v>303</v>
      </c>
      <c r="G84" s="523"/>
      <c r="H84" s="577"/>
      <c r="I84" s="577"/>
      <c r="J84" s="577" t="s">
        <v>303</v>
      </c>
      <c r="K84" s="523"/>
      <c r="L84" s="577"/>
      <c r="M84" s="577"/>
      <c r="N84" s="577" t="s">
        <v>240</v>
      </c>
      <c r="O84" s="526"/>
    </row>
    <row r="85" spans="1:15" s="527" customFormat="1" ht="13.5" thickBot="1" x14ac:dyDescent="0.25">
      <c r="A85" s="523"/>
      <c r="B85" s="523"/>
      <c r="C85" s="523"/>
      <c r="D85" s="577"/>
      <c r="E85" s="577"/>
      <c r="F85" s="577" t="str">
        <f>F6</f>
        <v>September Balance</v>
      </c>
      <c r="G85" s="523"/>
      <c r="H85" s="577"/>
      <c r="I85" s="577"/>
      <c r="J85" s="577" t="str">
        <f>J6</f>
        <v>QTD September</v>
      </c>
      <c r="K85" s="523"/>
      <c r="L85" s="577"/>
      <c r="M85" s="577"/>
      <c r="N85" s="577" t="str">
        <f>N6</f>
        <v>September Balance</v>
      </c>
      <c r="O85" s="526"/>
    </row>
    <row r="86" spans="1:15" ht="20.25" x14ac:dyDescent="0.3">
      <c r="A86" s="543" t="s">
        <v>348</v>
      </c>
      <c r="B86" s="544"/>
      <c r="C86" s="544"/>
      <c r="D86" s="456"/>
      <c r="E86" s="544"/>
      <c r="F86" s="544"/>
      <c r="G86" s="544"/>
      <c r="H86" s="544"/>
      <c r="I86" s="544"/>
      <c r="J86" s="544"/>
      <c r="K86" s="544"/>
      <c r="L86" s="544"/>
      <c r="M86" s="544"/>
      <c r="N86" s="545"/>
    </row>
    <row r="87" spans="1:15" x14ac:dyDescent="0.2">
      <c r="A87" s="546" t="s">
        <v>102</v>
      </c>
      <c r="B87" s="531" t="s">
        <v>103</v>
      </c>
      <c r="C87" s="531"/>
      <c r="D87" s="87"/>
      <c r="E87" s="532"/>
      <c r="F87" s="533">
        <f>F8-F35-F62</f>
        <v>-331678606</v>
      </c>
      <c r="G87" s="533"/>
      <c r="H87" s="533"/>
      <c r="I87" s="547"/>
      <c r="J87" s="533">
        <f>J8-J35-J62</f>
        <v>-111880179</v>
      </c>
      <c r="K87" s="548"/>
      <c r="L87" s="533"/>
      <c r="M87" s="547"/>
      <c r="N87" s="549">
        <f>N8-N35-N62</f>
        <v>-324523437</v>
      </c>
    </row>
    <row r="88" spans="1:15" x14ac:dyDescent="0.2">
      <c r="A88" s="546" t="s">
        <v>104</v>
      </c>
      <c r="B88" s="531" t="s">
        <v>105</v>
      </c>
      <c r="C88" s="531"/>
      <c r="D88" s="87"/>
      <c r="E88" s="532"/>
      <c r="F88" s="533">
        <f t="shared" ref="F88:F105" si="0">F9-F36-F63</f>
        <v>-13181239</v>
      </c>
      <c r="G88" s="533"/>
      <c r="H88" s="533"/>
      <c r="I88" s="547"/>
      <c r="J88" s="533">
        <f t="shared" ref="J88:J105" si="1">J9-J36-J63</f>
        <v>-4563111</v>
      </c>
      <c r="K88" s="548"/>
      <c r="L88" s="533"/>
      <c r="M88" s="547"/>
      <c r="N88" s="549">
        <f t="shared" ref="N88:N105" si="2">N9-N36-N63</f>
        <v>-14062967</v>
      </c>
    </row>
    <row r="89" spans="1:15" x14ac:dyDescent="0.2">
      <c r="A89" s="546" t="s">
        <v>106</v>
      </c>
      <c r="B89" s="531" t="s">
        <v>241</v>
      </c>
      <c r="C89" s="531"/>
      <c r="D89" s="87"/>
      <c r="E89" s="532"/>
      <c r="F89" s="533">
        <f t="shared" si="0"/>
        <v>-68173</v>
      </c>
      <c r="G89" s="533"/>
      <c r="H89" s="533"/>
      <c r="I89" s="547"/>
      <c r="J89" s="533">
        <f t="shared" si="1"/>
        <v>-21554</v>
      </c>
      <c r="K89" s="548"/>
      <c r="L89" s="533"/>
      <c r="M89" s="547"/>
      <c r="N89" s="549">
        <f t="shared" si="2"/>
        <v>-64207</v>
      </c>
    </row>
    <row r="90" spans="1:15" x14ac:dyDescent="0.2">
      <c r="A90" s="546" t="s">
        <v>107</v>
      </c>
      <c r="B90" s="531" t="s">
        <v>108</v>
      </c>
      <c r="C90" s="531"/>
      <c r="D90" s="87"/>
      <c r="E90" s="532"/>
      <c r="F90" s="533">
        <f t="shared" si="0"/>
        <v>-344928017</v>
      </c>
      <c r="G90" s="533"/>
      <c r="H90" s="533"/>
      <c r="I90" s="547"/>
      <c r="J90" s="533">
        <f t="shared" si="1"/>
        <v>-116464843</v>
      </c>
      <c r="K90" s="548"/>
      <c r="L90" s="533"/>
      <c r="M90" s="547"/>
      <c r="N90" s="549">
        <f t="shared" si="2"/>
        <v>-338650611</v>
      </c>
    </row>
    <row r="91" spans="1:15" x14ac:dyDescent="0.2">
      <c r="A91" s="550"/>
      <c r="B91" s="537"/>
      <c r="C91" s="537"/>
      <c r="D91" s="86"/>
      <c r="E91" s="533"/>
      <c r="F91" s="533"/>
      <c r="G91" s="533"/>
      <c r="H91" s="533"/>
      <c r="I91" s="547"/>
      <c r="J91" s="547"/>
      <c r="K91" s="548"/>
      <c r="L91" s="533"/>
      <c r="M91" s="547"/>
      <c r="N91" s="551"/>
    </row>
    <row r="92" spans="1:15" x14ac:dyDescent="0.2">
      <c r="A92" s="546" t="s">
        <v>109</v>
      </c>
      <c r="B92" s="531" t="s">
        <v>110</v>
      </c>
      <c r="C92" s="531"/>
      <c r="D92" s="87"/>
      <c r="E92" s="532"/>
      <c r="F92" s="533">
        <f t="shared" si="0"/>
        <v>212109070</v>
      </c>
      <c r="G92" s="533"/>
      <c r="H92" s="533"/>
      <c r="I92" s="547"/>
      <c r="J92" s="533">
        <f t="shared" si="1"/>
        <v>68982291</v>
      </c>
      <c r="K92" s="548"/>
      <c r="L92" s="533"/>
      <c r="M92" s="547"/>
      <c r="N92" s="549">
        <f t="shared" si="2"/>
        <v>215688451</v>
      </c>
    </row>
    <row r="93" spans="1:15" x14ac:dyDescent="0.2">
      <c r="A93" s="546" t="s">
        <v>113</v>
      </c>
      <c r="B93" s="531" t="s">
        <v>114</v>
      </c>
      <c r="C93" s="531"/>
      <c r="D93" s="87"/>
      <c r="E93" s="532"/>
      <c r="F93" s="533">
        <f t="shared" si="0"/>
        <v>0</v>
      </c>
      <c r="G93" s="533"/>
      <c r="H93" s="533"/>
      <c r="I93" s="547"/>
      <c r="J93" s="533">
        <f t="shared" si="1"/>
        <v>0</v>
      </c>
      <c r="K93" s="548"/>
      <c r="L93" s="533"/>
      <c r="M93" s="547"/>
      <c r="N93" s="549">
        <f t="shared" si="2"/>
        <v>0</v>
      </c>
    </row>
    <row r="94" spans="1:15" x14ac:dyDescent="0.2">
      <c r="A94" s="546" t="s">
        <v>111</v>
      </c>
      <c r="B94" s="531" t="s">
        <v>112</v>
      </c>
      <c r="C94" s="531"/>
      <c r="D94" s="87"/>
      <c r="E94" s="532"/>
      <c r="F94" s="533">
        <f t="shared" si="0"/>
        <v>-195230</v>
      </c>
      <c r="G94" s="533"/>
      <c r="H94" s="533"/>
      <c r="I94" s="547"/>
      <c r="J94" s="533">
        <f t="shared" si="1"/>
        <v>137063</v>
      </c>
      <c r="K94" s="548"/>
      <c r="L94" s="533"/>
      <c r="M94" s="547"/>
      <c r="N94" s="549">
        <f t="shared" si="2"/>
        <v>-184546</v>
      </c>
    </row>
    <row r="95" spans="1:15" x14ac:dyDescent="0.2">
      <c r="A95" s="546" t="s">
        <v>116</v>
      </c>
      <c r="B95" s="531" t="s">
        <v>117</v>
      </c>
      <c r="C95" s="531"/>
      <c r="D95" s="87"/>
      <c r="E95" s="532"/>
      <c r="F95" s="533">
        <f t="shared" si="0"/>
        <v>211913839</v>
      </c>
      <c r="G95" s="533"/>
      <c r="H95" s="533"/>
      <c r="I95" s="547"/>
      <c r="J95" s="533">
        <f t="shared" si="1"/>
        <v>69119354</v>
      </c>
      <c r="K95" s="548"/>
      <c r="L95" s="533"/>
      <c r="M95" s="547"/>
      <c r="N95" s="549">
        <f t="shared" si="2"/>
        <v>215503905</v>
      </c>
    </row>
    <row r="96" spans="1:15" x14ac:dyDescent="0.2">
      <c r="A96" s="550"/>
      <c r="B96" s="537"/>
      <c r="C96" s="537"/>
      <c r="D96" s="86"/>
      <c r="E96" s="533"/>
      <c r="F96" s="533"/>
      <c r="G96" s="533"/>
      <c r="H96" s="533"/>
      <c r="I96" s="547"/>
      <c r="J96" s="547"/>
      <c r="K96" s="548"/>
      <c r="L96" s="533"/>
      <c r="M96" s="547"/>
      <c r="N96" s="551"/>
    </row>
    <row r="97" spans="1:14" x14ac:dyDescent="0.2">
      <c r="A97" s="546" t="s">
        <v>118</v>
      </c>
      <c r="B97" s="531" t="s">
        <v>119</v>
      </c>
      <c r="C97" s="531"/>
      <c r="D97" s="87"/>
      <c r="E97" s="532"/>
      <c r="F97" s="533">
        <f t="shared" si="0"/>
        <v>49977075</v>
      </c>
      <c r="G97" s="533"/>
      <c r="H97" s="533"/>
      <c r="I97" s="547"/>
      <c r="J97" s="533">
        <f t="shared" si="1"/>
        <v>16729727</v>
      </c>
      <c r="K97" s="548"/>
      <c r="L97" s="533"/>
      <c r="M97" s="547"/>
      <c r="N97" s="549">
        <f t="shared" si="2"/>
        <v>44646463</v>
      </c>
    </row>
    <row r="98" spans="1:14" x14ac:dyDescent="0.2">
      <c r="A98" s="546" t="s">
        <v>132</v>
      </c>
      <c r="B98" s="531" t="s">
        <v>133</v>
      </c>
      <c r="C98" s="531"/>
      <c r="D98" s="87"/>
      <c r="E98" s="532"/>
      <c r="F98" s="533">
        <f t="shared" si="0"/>
        <v>0</v>
      </c>
      <c r="G98" s="533"/>
      <c r="H98" s="533"/>
      <c r="I98" s="547"/>
      <c r="J98" s="533">
        <f t="shared" si="1"/>
        <v>0</v>
      </c>
      <c r="K98" s="548"/>
      <c r="L98" s="533"/>
      <c r="M98" s="547"/>
      <c r="N98" s="549">
        <f t="shared" si="2"/>
        <v>0</v>
      </c>
    </row>
    <row r="99" spans="1:14" x14ac:dyDescent="0.2">
      <c r="A99" s="546" t="s">
        <v>120</v>
      </c>
      <c r="B99" s="531" t="s">
        <v>121</v>
      </c>
      <c r="C99" s="531"/>
      <c r="D99" s="87"/>
      <c r="E99" s="532"/>
      <c r="F99" s="533">
        <f t="shared" si="0"/>
        <v>30254814</v>
      </c>
      <c r="G99" s="533"/>
      <c r="H99" s="533"/>
      <c r="I99" s="547"/>
      <c r="J99" s="533">
        <f t="shared" si="1"/>
        <v>10492018</v>
      </c>
      <c r="K99" s="548"/>
      <c r="L99" s="533"/>
      <c r="M99" s="547"/>
      <c r="N99" s="549">
        <f t="shared" si="2"/>
        <v>27818846</v>
      </c>
    </row>
    <row r="100" spans="1:14" x14ac:dyDescent="0.2">
      <c r="A100" s="546" t="s">
        <v>122</v>
      </c>
      <c r="B100" s="531" t="s">
        <v>123</v>
      </c>
      <c r="C100" s="531"/>
      <c r="D100" s="87"/>
      <c r="E100" s="532"/>
      <c r="F100" s="533">
        <f t="shared" si="0"/>
        <v>7486504</v>
      </c>
      <c r="G100" s="533"/>
      <c r="H100" s="533"/>
      <c r="I100" s="547"/>
      <c r="J100" s="533">
        <f t="shared" si="1"/>
        <v>2531020</v>
      </c>
      <c r="K100" s="548"/>
      <c r="L100" s="533"/>
      <c r="M100" s="547"/>
      <c r="N100" s="549">
        <f t="shared" si="2"/>
        <v>6434481</v>
      </c>
    </row>
    <row r="101" spans="1:14" x14ac:dyDescent="0.2">
      <c r="A101" s="546" t="s">
        <v>124</v>
      </c>
      <c r="B101" s="531" t="s">
        <v>125</v>
      </c>
      <c r="C101" s="531"/>
      <c r="D101" s="87"/>
      <c r="E101" s="532"/>
      <c r="F101" s="533">
        <f t="shared" si="0"/>
        <v>0</v>
      </c>
      <c r="G101" s="533"/>
      <c r="H101" s="533"/>
      <c r="I101" s="547"/>
      <c r="J101" s="533">
        <f t="shared" si="1"/>
        <v>0</v>
      </c>
      <c r="K101" s="548"/>
      <c r="L101" s="533"/>
      <c r="M101" s="547"/>
      <c r="N101" s="549">
        <f t="shared" si="2"/>
        <v>0</v>
      </c>
    </row>
    <row r="102" spans="1:14" x14ac:dyDescent="0.2">
      <c r="A102" s="546" t="s">
        <v>134</v>
      </c>
      <c r="B102" s="531" t="s">
        <v>135</v>
      </c>
      <c r="C102" s="531"/>
      <c r="D102" s="87"/>
      <c r="E102" s="532"/>
      <c r="F102" s="533">
        <f t="shared" si="0"/>
        <v>0</v>
      </c>
      <c r="G102" s="533"/>
      <c r="H102" s="533"/>
      <c r="I102" s="547"/>
      <c r="J102" s="533">
        <f t="shared" si="1"/>
        <v>0</v>
      </c>
      <c r="K102" s="548"/>
      <c r="L102" s="533"/>
      <c r="M102" s="547"/>
      <c r="N102" s="549">
        <f t="shared" si="2"/>
        <v>0</v>
      </c>
    </row>
    <row r="103" spans="1:14" x14ac:dyDescent="0.2">
      <c r="A103" s="546" t="s">
        <v>126</v>
      </c>
      <c r="B103" s="531" t="s">
        <v>127</v>
      </c>
      <c r="C103" s="531"/>
      <c r="D103" s="87"/>
      <c r="E103" s="532"/>
      <c r="F103" s="533">
        <f t="shared" si="0"/>
        <v>-101179</v>
      </c>
      <c r="G103" s="533"/>
      <c r="H103" s="533"/>
      <c r="I103" s="547"/>
      <c r="J103" s="533">
        <f t="shared" si="1"/>
        <v>39959</v>
      </c>
      <c r="K103" s="548"/>
      <c r="L103" s="533"/>
      <c r="M103" s="547"/>
      <c r="N103" s="549">
        <f t="shared" si="2"/>
        <v>94814</v>
      </c>
    </row>
    <row r="104" spans="1:14" x14ac:dyDescent="0.2">
      <c r="A104" s="546" t="s">
        <v>128</v>
      </c>
      <c r="B104" s="531" t="s">
        <v>129</v>
      </c>
      <c r="C104" s="531"/>
      <c r="D104" s="87"/>
      <c r="E104" s="532"/>
      <c r="F104" s="533">
        <f t="shared" si="0"/>
        <v>0</v>
      </c>
      <c r="G104" s="533"/>
      <c r="H104" s="533"/>
      <c r="I104" s="547"/>
      <c r="J104" s="533">
        <f t="shared" si="1"/>
        <v>0</v>
      </c>
      <c r="K104" s="548"/>
      <c r="L104" s="533"/>
      <c r="M104" s="547"/>
      <c r="N104" s="549">
        <f t="shared" si="2"/>
        <v>0</v>
      </c>
    </row>
    <row r="105" spans="1:14" x14ac:dyDescent="0.2">
      <c r="A105" s="546" t="s">
        <v>130</v>
      </c>
      <c r="B105" s="531" t="s">
        <v>131</v>
      </c>
      <c r="C105" s="531"/>
      <c r="D105" s="87"/>
      <c r="E105" s="532"/>
      <c r="F105" s="533">
        <f t="shared" si="0"/>
        <v>87617215</v>
      </c>
      <c r="G105" s="533"/>
      <c r="H105" s="533"/>
      <c r="I105" s="547"/>
      <c r="J105" s="533">
        <f t="shared" si="1"/>
        <v>29792725</v>
      </c>
      <c r="K105" s="548"/>
      <c r="L105" s="533"/>
      <c r="M105" s="547"/>
      <c r="N105" s="549">
        <f t="shared" si="2"/>
        <v>78994604</v>
      </c>
    </row>
    <row r="106" spans="1:14" ht="13.5" thickBot="1" x14ac:dyDescent="0.25">
      <c r="A106" s="552"/>
      <c r="B106" s="553"/>
      <c r="C106" s="553"/>
      <c r="D106" s="457"/>
      <c r="E106" s="553"/>
      <c r="F106" s="553"/>
      <c r="G106" s="553"/>
      <c r="H106" s="553"/>
      <c r="I106" s="553"/>
      <c r="J106" s="553"/>
      <c r="K106" s="553"/>
      <c r="L106" s="553"/>
      <c r="M106" s="553"/>
      <c r="N106" s="554"/>
    </row>
  </sheetData>
  <printOptions horizontalCentered="1"/>
  <pageMargins left="0.75" right="0.75" top="1" bottom="1" header="0.5" footer="0.5"/>
  <pageSetup scale="46" fitToHeight="2" orientation="landscape" r:id="rId1"/>
  <headerFooter alignWithMargins="0">
    <oddFooter>&amp;L&amp;A&amp;C&amp;Z&amp;F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topLeftCell="A43" zoomScale="75" zoomScaleNormal="75" workbookViewId="0">
      <selection activeCell="I136" sqref="I136"/>
    </sheetView>
  </sheetViews>
  <sheetFormatPr defaultColWidth="13.85546875" defaultRowHeight="12.75" x14ac:dyDescent="0.2"/>
  <cols>
    <col min="1" max="1" width="15.5703125" style="519" bestFit="1" customWidth="1"/>
    <col min="2" max="2" width="43.5703125" style="519" customWidth="1"/>
    <col min="3" max="3" width="2.140625" style="519" customWidth="1"/>
    <col min="4" max="4" width="22" bestFit="1" customWidth="1"/>
    <col min="5" max="5" width="24" style="519" customWidth="1"/>
    <col min="6" max="6" width="24" style="519" bestFit="1" customWidth="1"/>
    <col min="7" max="7" width="2.28515625" style="519" customWidth="1"/>
    <col min="8" max="8" width="18.28515625" style="519" bestFit="1" customWidth="1"/>
    <col min="9" max="9" width="21.28515625" style="519" bestFit="1" customWidth="1"/>
    <col min="10" max="10" width="24.140625" style="519" bestFit="1" customWidth="1"/>
    <col min="11" max="11" width="4" style="519" customWidth="1"/>
    <col min="12" max="12" width="21.5703125" style="519" bestFit="1" customWidth="1"/>
    <col min="13" max="13" width="21.28515625" style="519" bestFit="1" customWidth="1"/>
    <col min="14" max="14" width="24.140625" style="519" bestFit="1" customWidth="1"/>
    <col min="15" max="16384" width="13.85546875" style="519"/>
  </cols>
  <sheetData>
    <row r="1" spans="1:15" x14ac:dyDescent="0.2">
      <c r="B1" s="520"/>
      <c r="C1" s="520"/>
      <c r="D1" s="84" t="s">
        <v>99</v>
      </c>
      <c r="E1" s="521" t="s">
        <v>100</v>
      </c>
      <c r="F1" s="521" t="s">
        <v>101</v>
      </c>
      <c r="G1" s="520"/>
      <c r="H1" s="520"/>
      <c r="I1" s="522"/>
      <c r="M1" s="522"/>
    </row>
    <row r="2" spans="1:15" ht="4.5" customHeight="1" x14ac:dyDescent="0.2">
      <c r="A2" s="522"/>
      <c r="B2" s="522"/>
      <c r="C2" s="522"/>
      <c r="D2" s="65"/>
      <c r="E2" s="522"/>
      <c r="I2" s="522"/>
      <c r="M2" s="522"/>
    </row>
    <row r="3" spans="1:15" ht="4.5" customHeight="1" x14ac:dyDescent="0.2">
      <c r="A3" s="522"/>
      <c r="B3" s="522"/>
      <c r="C3" s="522"/>
      <c r="D3" s="65"/>
      <c r="E3" s="522"/>
      <c r="I3" s="522"/>
      <c r="M3" s="522"/>
    </row>
    <row r="4" spans="1:15" s="527" customFormat="1" ht="28.5" customHeight="1" x14ac:dyDescent="0.2">
      <c r="A4" s="523"/>
      <c r="B4" s="524"/>
      <c r="C4" s="524"/>
      <c r="D4" s="70" t="s">
        <v>414</v>
      </c>
      <c r="E4" s="524" t="s">
        <v>415</v>
      </c>
      <c r="F4" s="524" t="s">
        <v>416</v>
      </c>
      <c r="G4" s="524"/>
      <c r="H4" s="524" t="s">
        <v>414</v>
      </c>
      <c r="I4" s="525" t="s">
        <v>415</v>
      </c>
      <c r="J4" s="526" t="s">
        <v>416</v>
      </c>
      <c r="K4" s="524"/>
      <c r="L4" s="524" t="s">
        <v>414</v>
      </c>
      <c r="M4" s="525" t="s">
        <v>415</v>
      </c>
      <c r="N4" s="526" t="s">
        <v>416</v>
      </c>
      <c r="O4" s="526"/>
    </row>
    <row r="5" spans="1:15" s="527" customFormat="1" x14ac:dyDescent="0.2">
      <c r="A5" s="523"/>
      <c r="B5" s="523"/>
      <c r="C5" s="523"/>
      <c r="D5" s="577" t="s">
        <v>303</v>
      </c>
      <c r="E5" s="577" t="s">
        <v>303</v>
      </c>
      <c r="F5" s="577" t="s">
        <v>303</v>
      </c>
      <c r="G5" s="523"/>
      <c r="H5" s="577" t="s">
        <v>303</v>
      </c>
      <c r="I5" s="577" t="s">
        <v>303</v>
      </c>
      <c r="J5" s="577" t="s">
        <v>303</v>
      </c>
      <c r="K5" s="523"/>
      <c r="L5" s="577" t="s">
        <v>240</v>
      </c>
      <c r="M5" s="577" t="s">
        <v>240</v>
      </c>
      <c r="N5" s="577" t="s">
        <v>240</v>
      </c>
      <c r="O5" s="526"/>
    </row>
    <row r="6" spans="1:15" s="527" customFormat="1" x14ac:dyDescent="0.2">
      <c r="A6" s="523"/>
      <c r="B6" s="523"/>
      <c r="C6" s="523"/>
      <c r="D6" s="577" t="s">
        <v>443</v>
      </c>
      <c r="E6" s="577" t="str">
        <f>D6</f>
        <v>June Balance</v>
      </c>
      <c r="F6" s="577" t="str">
        <f>D6</f>
        <v>June Balance</v>
      </c>
      <c r="G6" s="523"/>
      <c r="H6" s="577" t="s">
        <v>444</v>
      </c>
      <c r="I6" s="577" t="str">
        <f>H6</f>
        <v>QTD June</v>
      </c>
      <c r="J6" s="577" t="str">
        <f>H6</f>
        <v>QTD June</v>
      </c>
      <c r="K6" s="523"/>
      <c r="L6" s="577" t="str">
        <f>D6</f>
        <v>June Balance</v>
      </c>
      <c r="M6" s="577" t="str">
        <f>D6</f>
        <v>June Balance</v>
      </c>
      <c r="N6" s="577" t="str">
        <f>D6</f>
        <v>June Balance</v>
      </c>
      <c r="O6" s="526"/>
    </row>
    <row r="7" spans="1:15" x14ac:dyDescent="0.2">
      <c r="A7" s="522"/>
      <c r="B7" s="528"/>
      <c r="C7" s="528"/>
      <c r="D7" s="85"/>
      <c r="E7" s="528"/>
      <c r="F7" s="529"/>
      <c r="G7" s="529"/>
      <c r="H7" s="529"/>
      <c r="I7" s="530"/>
      <c r="J7" s="530"/>
      <c r="K7" s="530"/>
      <c r="L7" s="529"/>
      <c r="M7" s="530"/>
      <c r="N7" s="530"/>
    </row>
    <row r="8" spans="1:15" x14ac:dyDescent="0.2">
      <c r="A8" s="522" t="s">
        <v>102</v>
      </c>
      <c r="B8" s="531" t="s">
        <v>103</v>
      </c>
      <c r="C8" s="531"/>
      <c r="D8" s="87">
        <v>-213714760</v>
      </c>
      <c r="E8" s="532">
        <v>-6083667</v>
      </c>
      <c r="F8" s="533">
        <v>-219798427</v>
      </c>
      <c r="G8" s="533"/>
      <c r="H8" s="533">
        <v>-106661754</v>
      </c>
      <c r="I8" s="534">
        <v>-3117677</v>
      </c>
      <c r="J8" s="534">
        <v>-109779432</v>
      </c>
      <c r="K8" s="530"/>
      <c r="L8" s="533">
        <v>-208944117</v>
      </c>
      <c r="M8" s="534">
        <v>-5619892</v>
      </c>
      <c r="N8" s="534">
        <v>-214564009</v>
      </c>
    </row>
    <row r="9" spans="1:15" x14ac:dyDescent="0.2">
      <c r="A9" s="522" t="s">
        <v>104</v>
      </c>
      <c r="B9" s="531" t="s">
        <v>105</v>
      </c>
      <c r="C9" s="531"/>
      <c r="D9" s="87">
        <v>-8241780</v>
      </c>
      <c r="E9" s="532">
        <v>-376349</v>
      </c>
      <c r="F9" s="533">
        <v>-8618129</v>
      </c>
      <c r="G9" s="533"/>
      <c r="H9" s="533">
        <v>-4216647</v>
      </c>
      <c r="I9" s="534">
        <v>-196526</v>
      </c>
      <c r="J9" s="534">
        <v>-4413173</v>
      </c>
      <c r="K9" s="530"/>
      <c r="L9" s="533">
        <v>-9050585</v>
      </c>
      <c r="M9" s="534">
        <v>-348019</v>
      </c>
      <c r="N9" s="534">
        <v>-9398604</v>
      </c>
    </row>
    <row r="10" spans="1:15" x14ac:dyDescent="0.2">
      <c r="A10" s="522" t="s">
        <v>106</v>
      </c>
      <c r="B10" s="531" t="s">
        <v>241</v>
      </c>
      <c r="C10" s="531"/>
      <c r="D10" s="87">
        <v>-46619</v>
      </c>
      <c r="E10" s="532" t="s">
        <v>115</v>
      </c>
      <c r="F10" s="533">
        <v>-46619</v>
      </c>
      <c r="G10" s="533"/>
      <c r="H10" s="533">
        <v>-20190</v>
      </c>
      <c r="I10" s="535" t="s">
        <v>115</v>
      </c>
      <c r="J10" s="534">
        <v>-20190</v>
      </c>
      <c r="K10" s="530"/>
      <c r="L10" s="533">
        <v>-52930</v>
      </c>
      <c r="M10" s="535" t="s">
        <v>115</v>
      </c>
      <c r="N10" s="534">
        <v>-52930</v>
      </c>
    </row>
    <row r="11" spans="1:15" x14ac:dyDescent="0.2">
      <c r="A11" s="522" t="s">
        <v>107</v>
      </c>
      <c r="B11" s="531" t="s">
        <v>108</v>
      </c>
      <c r="C11" s="531"/>
      <c r="D11" s="87">
        <v>-222003158</v>
      </c>
      <c r="E11" s="532">
        <v>-6460016</v>
      </c>
      <c r="F11" s="533">
        <v>-228463174</v>
      </c>
      <c r="G11" s="533"/>
      <c r="H11" s="533">
        <v>-110898591</v>
      </c>
      <c r="I11" s="534">
        <v>-3314203</v>
      </c>
      <c r="J11" s="534">
        <v>-114212795</v>
      </c>
      <c r="K11" s="530"/>
      <c r="L11" s="533">
        <v>-218047632</v>
      </c>
      <c r="M11" s="534">
        <v>-5967911</v>
      </c>
      <c r="N11" s="534">
        <v>-224015543</v>
      </c>
    </row>
    <row r="12" spans="1:15" x14ac:dyDescent="0.2">
      <c r="A12" s="536"/>
      <c r="B12" s="537"/>
      <c r="C12" s="537"/>
      <c r="D12" s="86"/>
      <c r="E12" s="533"/>
      <c r="F12" s="533"/>
      <c r="G12" s="533"/>
      <c r="H12" s="533"/>
      <c r="I12" s="534"/>
      <c r="J12" s="534"/>
      <c r="K12" s="530"/>
      <c r="L12" s="533"/>
      <c r="M12" s="534"/>
      <c r="N12" s="534"/>
    </row>
    <row r="13" spans="1:15" x14ac:dyDescent="0.2">
      <c r="A13" s="522" t="s">
        <v>109</v>
      </c>
      <c r="B13" s="531" t="s">
        <v>110</v>
      </c>
      <c r="C13" s="531"/>
      <c r="D13" s="87">
        <v>139055838</v>
      </c>
      <c r="E13" s="532">
        <v>4070941</v>
      </c>
      <c r="F13" s="533">
        <v>143126779</v>
      </c>
      <c r="G13" s="533"/>
      <c r="H13" s="533">
        <v>66701216</v>
      </c>
      <c r="I13" s="534">
        <v>1660043</v>
      </c>
      <c r="J13" s="534">
        <v>68361259</v>
      </c>
      <c r="K13" s="530"/>
      <c r="L13" s="533">
        <v>139218149</v>
      </c>
      <c r="M13" s="534">
        <v>3770403</v>
      </c>
      <c r="N13" s="534">
        <v>142988552</v>
      </c>
    </row>
    <row r="14" spans="1:15" x14ac:dyDescent="0.2">
      <c r="A14" s="522" t="s">
        <v>113</v>
      </c>
      <c r="B14" s="531" t="s">
        <v>114</v>
      </c>
      <c r="C14" s="531"/>
      <c r="D14" s="87" t="s">
        <v>115</v>
      </c>
      <c r="E14" s="532" t="s">
        <v>115</v>
      </c>
      <c r="F14" s="532" t="s">
        <v>115</v>
      </c>
      <c r="G14" s="533"/>
      <c r="H14" s="532" t="s">
        <v>115</v>
      </c>
      <c r="I14" s="535" t="s">
        <v>115</v>
      </c>
      <c r="J14" s="535" t="s">
        <v>115</v>
      </c>
      <c r="K14" s="530"/>
      <c r="L14" s="532" t="s">
        <v>115</v>
      </c>
      <c r="M14" s="535" t="s">
        <v>115</v>
      </c>
      <c r="N14" s="535" t="s">
        <v>115</v>
      </c>
    </row>
    <row r="15" spans="1:15" x14ac:dyDescent="0.2">
      <c r="A15" s="522" t="s">
        <v>111</v>
      </c>
      <c r="B15" s="531" t="s">
        <v>112</v>
      </c>
      <c r="C15" s="531"/>
      <c r="D15" s="87">
        <v>-324666</v>
      </c>
      <c r="E15" s="532">
        <v>-7628</v>
      </c>
      <c r="F15" s="533">
        <v>-332293</v>
      </c>
      <c r="G15" s="533"/>
      <c r="H15" s="533">
        <v>103113</v>
      </c>
      <c r="I15" s="534">
        <v>-3746</v>
      </c>
      <c r="J15" s="534">
        <v>99367</v>
      </c>
      <c r="K15" s="530"/>
      <c r="L15" s="533">
        <v>-544548</v>
      </c>
      <c r="M15" s="534">
        <v>-13581</v>
      </c>
      <c r="N15" s="534">
        <v>-558128</v>
      </c>
    </row>
    <row r="16" spans="1:15" x14ac:dyDescent="0.2">
      <c r="A16" s="522" t="s">
        <v>116</v>
      </c>
      <c r="B16" s="531" t="s">
        <v>117</v>
      </c>
      <c r="C16" s="531"/>
      <c r="D16" s="87">
        <v>138731172</v>
      </c>
      <c r="E16" s="532">
        <v>4063313</v>
      </c>
      <c r="F16" s="533">
        <v>142794485</v>
      </c>
      <c r="G16" s="533"/>
      <c r="H16" s="533">
        <v>66804329</v>
      </c>
      <c r="I16" s="534">
        <v>1656297</v>
      </c>
      <c r="J16" s="534">
        <v>68460626</v>
      </c>
      <c r="K16" s="530"/>
      <c r="L16" s="533">
        <v>138673602</v>
      </c>
      <c r="M16" s="534">
        <v>3756822</v>
      </c>
      <c r="N16" s="534">
        <v>142430424</v>
      </c>
    </row>
    <row r="17" spans="1:15" x14ac:dyDescent="0.2">
      <c r="A17" s="536"/>
      <c r="B17" s="537"/>
      <c r="C17" s="537"/>
      <c r="D17" s="86"/>
      <c r="E17" s="533"/>
      <c r="F17" s="533"/>
      <c r="G17" s="533"/>
      <c r="H17" s="533"/>
      <c r="I17" s="534"/>
      <c r="J17" s="534"/>
      <c r="K17" s="530"/>
      <c r="L17" s="533"/>
      <c r="M17" s="534"/>
      <c r="N17" s="534"/>
    </row>
    <row r="18" spans="1:15" x14ac:dyDescent="0.2">
      <c r="A18" s="522" t="s">
        <v>118</v>
      </c>
      <c r="B18" s="531" t="s">
        <v>119</v>
      </c>
      <c r="C18" s="531"/>
      <c r="D18" s="87">
        <v>32831477</v>
      </c>
      <c r="E18" s="532">
        <v>415872</v>
      </c>
      <c r="F18" s="533">
        <v>33247349</v>
      </c>
      <c r="G18" s="533"/>
      <c r="H18" s="533">
        <v>16940679</v>
      </c>
      <c r="I18" s="534">
        <v>224910</v>
      </c>
      <c r="J18" s="534">
        <v>17165589</v>
      </c>
      <c r="K18" s="530"/>
      <c r="L18" s="533">
        <v>28683101</v>
      </c>
      <c r="M18" s="534">
        <v>469853</v>
      </c>
      <c r="N18" s="534">
        <v>29152954</v>
      </c>
    </row>
    <row r="19" spans="1:15" x14ac:dyDescent="0.2">
      <c r="A19" s="522" t="s">
        <v>132</v>
      </c>
      <c r="B19" s="531" t="s">
        <v>133</v>
      </c>
      <c r="C19" s="531"/>
      <c r="D19" s="87" t="s">
        <v>115</v>
      </c>
      <c r="E19" s="532" t="s">
        <v>115</v>
      </c>
      <c r="F19" s="532" t="s">
        <v>115</v>
      </c>
      <c r="G19" s="533"/>
      <c r="H19" s="532" t="s">
        <v>115</v>
      </c>
      <c r="I19" s="535" t="s">
        <v>115</v>
      </c>
      <c r="J19" s="535" t="s">
        <v>115</v>
      </c>
      <c r="K19" s="530"/>
      <c r="L19" s="532" t="s">
        <v>115</v>
      </c>
      <c r="M19" s="535" t="s">
        <v>115</v>
      </c>
      <c r="N19" s="535" t="s">
        <v>115</v>
      </c>
    </row>
    <row r="20" spans="1:15" x14ac:dyDescent="0.2">
      <c r="A20" s="522" t="s">
        <v>120</v>
      </c>
      <c r="B20" s="531" t="s">
        <v>121</v>
      </c>
      <c r="C20" s="531"/>
      <c r="D20" s="87">
        <v>19365896</v>
      </c>
      <c r="E20" s="532">
        <v>396900</v>
      </c>
      <c r="F20" s="533">
        <v>19762796</v>
      </c>
      <c r="G20" s="533"/>
      <c r="H20" s="533">
        <v>9861550</v>
      </c>
      <c r="I20" s="534">
        <v>204478</v>
      </c>
      <c r="J20" s="534">
        <v>10066027</v>
      </c>
      <c r="K20" s="530"/>
      <c r="L20" s="533">
        <v>18517032</v>
      </c>
      <c r="M20" s="534">
        <v>387589</v>
      </c>
      <c r="N20" s="534">
        <v>18904621</v>
      </c>
    </row>
    <row r="21" spans="1:15" x14ac:dyDescent="0.2">
      <c r="A21" s="522" t="s">
        <v>122</v>
      </c>
      <c r="B21" s="531" t="s">
        <v>123</v>
      </c>
      <c r="C21" s="531"/>
      <c r="D21" s="87">
        <v>4806016</v>
      </c>
      <c r="E21" s="532">
        <v>149468</v>
      </c>
      <c r="F21" s="533">
        <v>4955484</v>
      </c>
      <c r="G21" s="533"/>
      <c r="H21" s="533">
        <v>2259464</v>
      </c>
      <c r="I21" s="534">
        <v>78798</v>
      </c>
      <c r="J21" s="534">
        <v>2338262</v>
      </c>
      <c r="K21" s="530"/>
      <c r="L21" s="533">
        <v>4178275</v>
      </c>
      <c r="M21" s="534">
        <v>145247</v>
      </c>
      <c r="N21" s="534">
        <v>4323522</v>
      </c>
    </row>
    <row r="22" spans="1:15" x14ac:dyDescent="0.2">
      <c r="A22" s="522" t="s">
        <v>124</v>
      </c>
      <c r="B22" s="531" t="s">
        <v>125</v>
      </c>
      <c r="C22" s="531"/>
      <c r="D22" s="87" t="s">
        <v>115</v>
      </c>
      <c r="E22" s="532" t="s">
        <v>115</v>
      </c>
      <c r="F22" s="532" t="s">
        <v>115</v>
      </c>
      <c r="G22" s="533"/>
      <c r="H22" s="532" t="s">
        <v>115</v>
      </c>
      <c r="I22" s="535" t="s">
        <v>115</v>
      </c>
      <c r="J22" s="535" t="s">
        <v>115</v>
      </c>
      <c r="K22" s="530"/>
      <c r="L22" s="532" t="s">
        <v>115</v>
      </c>
      <c r="M22" s="535" t="s">
        <v>115</v>
      </c>
      <c r="N22" s="535" t="s">
        <v>115</v>
      </c>
    </row>
    <row r="23" spans="1:15" x14ac:dyDescent="0.2">
      <c r="A23" s="522" t="s">
        <v>134</v>
      </c>
      <c r="B23" s="531" t="s">
        <v>135</v>
      </c>
      <c r="C23" s="531"/>
      <c r="D23" s="87" t="s">
        <v>115</v>
      </c>
      <c r="E23" s="532" t="s">
        <v>115</v>
      </c>
      <c r="F23" s="532" t="s">
        <v>115</v>
      </c>
      <c r="G23" s="533"/>
      <c r="H23" s="532" t="s">
        <v>115</v>
      </c>
      <c r="I23" s="535" t="s">
        <v>115</v>
      </c>
      <c r="J23" s="535" t="s">
        <v>115</v>
      </c>
      <c r="K23" s="530"/>
      <c r="L23" s="532" t="s">
        <v>115</v>
      </c>
      <c r="M23" s="535" t="s">
        <v>115</v>
      </c>
      <c r="N23" s="535" t="s">
        <v>115</v>
      </c>
    </row>
    <row r="24" spans="1:15" x14ac:dyDescent="0.2">
      <c r="A24" s="522" t="s">
        <v>126</v>
      </c>
      <c r="B24" s="531" t="s">
        <v>127</v>
      </c>
      <c r="C24" s="531"/>
      <c r="D24" s="87">
        <v>-141138</v>
      </c>
      <c r="E24" s="532" t="s">
        <v>115</v>
      </c>
      <c r="F24" s="533">
        <v>-141138</v>
      </c>
      <c r="G24" s="533"/>
      <c r="H24" s="533">
        <v>-68458</v>
      </c>
      <c r="I24" s="535" t="s">
        <v>115</v>
      </c>
      <c r="J24" s="534">
        <v>-68458</v>
      </c>
      <c r="K24" s="530"/>
      <c r="L24" s="533">
        <v>-15258</v>
      </c>
      <c r="M24" s="535" t="s">
        <v>115</v>
      </c>
      <c r="N24" s="534">
        <v>-15258</v>
      </c>
    </row>
    <row r="25" spans="1:15" x14ac:dyDescent="0.2">
      <c r="A25" s="522" t="s">
        <v>128</v>
      </c>
      <c r="B25" s="531" t="s">
        <v>129</v>
      </c>
      <c r="C25" s="531"/>
      <c r="D25" s="87" t="s">
        <v>115</v>
      </c>
      <c r="E25" s="532" t="s">
        <v>115</v>
      </c>
      <c r="F25" s="532" t="s">
        <v>115</v>
      </c>
      <c r="G25" s="533"/>
      <c r="H25" s="532" t="s">
        <v>115</v>
      </c>
      <c r="I25" s="535" t="s">
        <v>115</v>
      </c>
      <c r="J25" s="535" t="s">
        <v>115</v>
      </c>
      <c r="K25" s="530"/>
      <c r="L25" s="532" t="s">
        <v>115</v>
      </c>
      <c r="M25" s="535" t="s">
        <v>115</v>
      </c>
      <c r="N25" s="535" t="s">
        <v>115</v>
      </c>
    </row>
    <row r="26" spans="1:15" x14ac:dyDescent="0.2">
      <c r="A26" s="522" t="s">
        <v>130</v>
      </c>
      <c r="B26" s="531" t="s">
        <v>131</v>
      </c>
      <c r="C26" s="531"/>
      <c r="D26" s="87">
        <v>56862251</v>
      </c>
      <c r="E26" s="532">
        <v>962240</v>
      </c>
      <c r="F26" s="533">
        <v>57824491</v>
      </c>
      <c r="G26" s="533"/>
      <c r="H26" s="533">
        <v>28993235</v>
      </c>
      <c r="I26" s="534">
        <v>508185</v>
      </c>
      <c r="J26" s="534">
        <v>29501420</v>
      </c>
      <c r="K26" s="530"/>
      <c r="L26" s="533">
        <v>51363150</v>
      </c>
      <c r="M26" s="534">
        <v>1002689</v>
      </c>
      <c r="N26" s="534">
        <v>52365839</v>
      </c>
    </row>
    <row r="27" spans="1:15" x14ac:dyDescent="0.2">
      <c r="A27" s="536"/>
      <c r="B27" s="537"/>
      <c r="C27" s="531"/>
      <c r="D27" s="86"/>
      <c r="E27" s="533"/>
      <c r="F27" s="533"/>
      <c r="G27" s="533"/>
      <c r="H27" s="533"/>
      <c r="I27" s="534"/>
      <c r="J27" s="534"/>
      <c r="K27" s="530"/>
      <c r="L27" s="533"/>
      <c r="M27" s="534"/>
      <c r="N27" s="534"/>
    </row>
    <row r="28" spans="1:15" x14ac:dyDescent="0.2">
      <c r="A28" s="520"/>
      <c r="B28" s="538"/>
      <c r="C28" s="539"/>
      <c r="D28" s="540"/>
      <c r="E28" s="539"/>
      <c r="F28" s="539"/>
      <c r="G28" s="539"/>
      <c r="H28" s="539"/>
      <c r="I28" s="530"/>
      <c r="J28" s="530"/>
      <c r="K28" s="530"/>
      <c r="L28" s="539"/>
      <c r="M28" s="530"/>
      <c r="N28" s="530"/>
    </row>
    <row r="29" spans="1:15" x14ac:dyDescent="0.2">
      <c r="B29" s="530"/>
      <c r="C29" s="530"/>
      <c r="D29" s="69"/>
      <c r="E29" s="530"/>
      <c r="F29" s="530"/>
      <c r="G29" s="530"/>
      <c r="H29" s="530"/>
      <c r="I29" s="530"/>
      <c r="J29" s="530"/>
      <c r="K29" s="530"/>
      <c r="L29" s="530"/>
      <c r="M29" s="530"/>
      <c r="N29" s="530"/>
    </row>
    <row r="30" spans="1:15" x14ac:dyDescent="0.2">
      <c r="B30" s="530"/>
      <c r="C30" s="530"/>
      <c r="D30" s="84" t="s">
        <v>99</v>
      </c>
      <c r="E30" s="521" t="s">
        <v>100</v>
      </c>
      <c r="F30" s="541" t="s">
        <v>136</v>
      </c>
      <c r="G30" s="530"/>
      <c r="H30" s="530"/>
      <c r="I30" s="530"/>
      <c r="J30" s="530"/>
      <c r="K30" s="530"/>
      <c r="L30" s="530"/>
      <c r="M30" s="530"/>
      <c r="N30" s="530"/>
    </row>
    <row r="31" spans="1:15" s="527" customFormat="1" ht="28.5" customHeight="1" x14ac:dyDescent="0.25">
      <c r="A31" s="523"/>
      <c r="B31" s="524"/>
      <c r="C31" s="524"/>
      <c r="D31" s="70"/>
      <c r="E31" s="524"/>
      <c r="F31" s="542" t="s">
        <v>346</v>
      </c>
      <c r="G31" s="524"/>
      <c r="H31" s="524"/>
      <c r="I31" s="525"/>
      <c r="J31" s="542" t="s">
        <v>346</v>
      </c>
      <c r="K31" s="524"/>
      <c r="L31" s="524"/>
      <c r="M31" s="525"/>
      <c r="N31" s="542" t="s">
        <v>346</v>
      </c>
      <c r="O31" s="526"/>
    </row>
    <row r="32" spans="1:15" s="527" customFormat="1" x14ac:dyDescent="0.2">
      <c r="A32" s="523"/>
      <c r="B32" s="523"/>
      <c r="C32" s="523"/>
      <c r="D32" s="577"/>
      <c r="E32" s="577"/>
      <c r="F32" s="577" t="str">
        <f>D5</f>
        <v>FY 2011</v>
      </c>
      <c r="G32" s="523"/>
      <c r="H32" s="577"/>
      <c r="I32" s="577"/>
      <c r="J32" s="577" t="str">
        <f>H5</f>
        <v>FY 2011</v>
      </c>
      <c r="K32" s="523"/>
      <c r="L32" s="577"/>
      <c r="M32" s="577"/>
      <c r="N32" s="577" t="str">
        <f>L5</f>
        <v>FY 2010</v>
      </c>
      <c r="O32" s="526"/>
    </row>
    <row r="33" spans="1:15" s="527" customFormat="1" x14ac:dyDescent="0.2">
      <c r="A33" s="523"/>
      <c r="B33" s="523"/>
      <c r="C33" s="523"/>
      <c r="D33" s="577"/>
      <c r="E33" s="577"/>
      <c r="F33" s="577" t="str">
        <f>D6</f>
        <v>June Balance</v>
      </c>
      <c r="G33" s="523"/>
      <c r="H33" s="577"/>
      <c r="I33" s="577"/>
      <c r="J33" s="577" t="str">
        <f>H6</f>
        <v>QTD June</v>
      </c>
      <c r="K33" s="523"/>
      <c r="L33" s="577"/>
      <c r="M33" s="577"/>
      <c r="N33" s="577" t="str">
        <f>L6</f>
        <v>June Balance</v>
      </c>
      <c r="O33" s="526"/>
    </row>
    <row r="34" spans="1:15" x14ac:dyDescent="0.2">
      <c r="A34" s="522"/>
      <c r="B34" s="528"/>
      <c r="C34" s="528"/>
      <c r="D34" s="85"/>
      <c r="E34" s="528"/>
      <c r="F34" s="529"/>
      <c r="G34" s="529"/>
      <c r="H34" s="529"/>
      <c r="I34" s="530"/>
      <c r="J34" s="530"/>
      <c r="K34" s="530"/>
      <c r="L34" s="529"/>
      <c r="M34" s="530"/>
      <c r="N34" s="530"/>
    </row>
    <row r="35" spans="1:15" x14ac:dyDescent="0.2">
      <c r="A35" s="522" t="s">
        <v>102</v>
      </c>
      <c r="B35" s="531" t="s">
        <v>103</v>
      </c>
      <c r="C35" s="531"/>
      <c r="D35" s="87"/>
      <c r="E35" s="532"/>
      <c r="F35" s="532" t="s">
        <v>115</v>
      </c>
      <c r="G35" s="533"/>
      <c r="H35" s="533"/>
      <c r="I35" s="534"/>
      <c r="J35" s="535" t="s">
        <v>115</v>
      </c>
      <c r="K35" s="530"/>
      <c r="L35" s="533"/>
      <c r="M35" s="534"/>
      <c r="N35" s="535" t="s">
        <v>115</v>
      </c>
    </row>
    <row r="36" spans="1:15" x14ac:dyDescent="0.2">
      <c r="A36" s="522" t="s">
        <v>104</v>
      </c>
      <c r="B36" s="531" t="s">
        <v>105</v>
      </c>
      <c r="C36" s="531"/>
      <c r="D36" s="87"/>
      <c r="E36" s="532"/>
      <c r="F36" s="532" t="s">
        <v>115</v>
      </c>
      <c r="G36" s="533"/>
      <c r="H36" s="533"/>
      <c r="I36" s="534"/>
      <c r="J36" s="535" t="s">
        <v>115</v>
      </c>
      <c r="K36" s="530"/>
      <c r="L36" s="533"/>
      <c r="M36" s="534"/>
      <c r="N36" s="535" t="s">
        <v>115</v>
      </c>
    </row>
    <row r="37" spans="1:15" x14ac:dyDescent="0.2">
      <c r="A37" s="522" t="s">
        <v>106</v>
      </c>
      <c r="B37" s="531" t="s">
        <v>241</v>
      </c>
      <c r="C37" s="531"/>
      <c r="D37" s="87"/>
      <c r="E37" s="532"/>
      <c r="F37" s="532" t="s">
        <v>115</v>
      </c>
      <c r="G37" s="533"/>
      <c r="H37" s="533"/>
      <c r="I37" s="535"/>
      <c r="J37" s="535" t="s">
        <v>115</v>
      </c>
      <c r="K37" s="530"/>
      <c r="L37" s="533"/>
      <c r="M37" s="535"/>
      <c r="N37" s="535" t="s">
        <v>115</v>
      </c>
    </row>
    <row r="38" spans="1:15" x14ac:dyDescent="0.2">
      <c r="A38" s="522" t="s">
        <v>107</v>
      </c>
      <c r="B38" s="531" t="s">
        <v>108</v>
      </c>
      <c r="C38" s="531"/>
      <c r="D38" s="87"/>
      <c r="E38" s="532"/>
      <c r="F38" s="532" t="s">
        <v>115</v>
      </c>
      <c r="G38" s="533"/>
      <c r="H38" s="533"/>
      <c r="I38" s="534"/>
      <c r="J38" s="535" t="s">
        <v>115</v>
      </c>
      <c r="K38" s="530"/>
      <c r="L38" s="533"/>
      <c r="M38" s="534"/>
      <c r="N38" s="535" t="s">
        <v>115</v>
      </c>
    </row>
    <row r="39" spans="1:15" x14ac:dyDescent="0.2">
      <c r="A39" s="536"/>
      <c r="B39" s="537"/>
      <c r="C39" s="537"/>
      <c r="D39" s="86"/>
      <c r="E39" s="533"/>
      <c r="F39" s="533"/>
      <c r="G39" s="533"/>
      <c r="H39" s="533"/>
      <c r="I39" s="534"/>
      <c r="J39" s="534"/>
      <c r="K39" s="530"/>
      <c r="L39" s="533"/>
      <c r="M39" s="534"/>
      <c r="N39" s="534"/>
    </row>
    <row r="40" spans="1:15" x14ac:dyDescent="0.2">
      <c r="A40" s="522" t="s">
        <v>109</v>
      </c>
      <c r="B40" s="531" t="s">
        <v>110</v>
      </c>
      <c r="C40" s="531"/>
      <c r="D40" s="87"/>
      <c r="E40" s="532"/>
      <c r="F40" s="532" t="s">
        <v>115</v>
      </c>
      <c r="G40" s="533"/>
      <c r="H40" s="533"/>
      <c r="I40" s="534"/>
      <c r="J40" s="535" t="s">
        <v>115</v>
      </c>
      <c r="K40" s="530"/>
      <c r="L40" s="533"/>
      <c r="M40" s="534"/>
      <c r="N40" s="535" t="s">
        <v>115</v>
      </c>
    </row>
    <row r="41" spans="1:15" x14ac:dyDescent="0.2">
      <c r="A41" s="522" t="s">
        <v>113</v>
      </c>
      <c r="B41" s="531" t="s">
        <v>114</v>
      </c>
      <c r="C41" s="531"/>
      <c r="D41" s="87"/>
      <c r="E41" s="532"/>
      <c r="F41" s="532" t="s">
        <v>115</v>
      </c>
      <c r="G41" s="533"/>
      <c r="H41" s="532"/>
      <c r="I41" s="535"/>
      <c r="J41" s="535" t="s">
        <v>115</v>
      </c>
      <c r="K41" s="530"/>
      <c r="L41" s="532"/>
      <c r="M41" s="535"/>
      <c r="N41" s="535" t="s">
        <v>115</v>
      </c>
    </row>
    <row r="42" spans="1:15" x14ac:dyDescent="0.2">
      <c r="A42" s="522" t="s">
        <v>111</v>
      </c>
      <c r="B42" s="531" t="s">
        <v>112</v>
      </c>
      <c r="C42" s="531"/>
      <c r="D42" s="87"/>
      <c r="E42" s="532"/>
      <c r="F42" s="532" t="s">
        <v>115</v>
      </c>
      <c r="G42" s="533"/>
      <c r="H42" s="533"/>
      <c r="I42" s="534"/>
      <c r="J42" s="535" t="s">
        <v>115</v>
      </c>
      <c r="K42" s="530"/>
      <c r="L42" s="533"/>
      <c r="M42" s="534"/>
      <c r="N42" s="535" t="s">
        <v>115</v>
      </c>
    </row>
    <row r="43" spans="1:15" x14ac:dyDescent="0.2">
      <c r="A43" s="522" t="s">
        <v>116</v>
      </c>
      <c r="B43" s="531" t="s">
        <v>117</v>
      </c>
      <c r="C43" s="531"/>
      <c r="D43" s="87"/>
      <c r="E43" s="532"/>
      <c r="F43" s="532" t="s">
        <v>115</v>
      </c>
      <c r="G43" s="533"/>
      <c r="H43" s="533"/>
      <c r="I43" s="534"/>
      <c r="J43" s="535" t="s">
        <v>115</v>
      </c>
      <c r="K43" s="530"/>
      <c r="L43" s="533"/>
      <c r="M43" s="534"/>
      <c r="N43" s="535" t="s">
        <v>115</v>
      </c>
    </row>
    <row r="44" spans="1:15" x14ac:dyDescent="0.2">
      <c r="A44" s="536"/>
      <c r="B44" s="537"/>
      <c r="C44" s="537"/>
      <c r="D44" s="86"/>
      <c r="E44" s="533"/>
      <c r="F44" s="533"/>
      <c r="G44" s="533"/>
      <c r="H44" s="533"/>
      <c r="I44" s="534"/>
      <c r="J44" s="534"/>
      <c r="K44" s="530"/>
      <c r="L44" s="533"/>
      <c r="M44" s="534"/>
      <c r="N44" s="534"/>
    </row>
    <row r="45" spans="1:15" x14ac:dyDescent="0.2">
      <c r="A45" s="522" t="s">
        <v>118</v>
      </c>
      <c r="B45" s="531" t="s">
        <v>119</v>
      </c>
      <c r="C45" s="531"/>
      <c r="D45" s="87"/>
      <c r="E45" s="532"/>
      <c r="F45" s="532" t="s">
        <v>115</v>
      </c>
      <c r="G45" s="533"/>
      <c r="H45" s="533"/>
      <c r="I45" s="534"/>
      <c r="J45" s="535" t="s">
        <v>115</v>
      </c>
      <c r="K45" s="530"/>
      <c r="L45" s="533"/>
      <c r="M45" s="534"/>
      <c r="N45" s="535" t="s">
        <v>115</v>
      </c>
    </row>
    <row r="46" spans="1:15" x14ac:dyDescent="0.2">
      <c r="A46" s="522" t="s">
        <v>132</v>
      </c>
      <c r="B46" s="531" t="s">
        <v>133</v>
      </c>
      <c r="C46" s="531"/>
      <c r="D46" s="87"/>
      <c r="E46" s="532"/>
      <c r="F46" s="532" t="s">
        <v>115</v>
      </c>
      <c r="G46" s="533"/>
      <c r="H46" s="532"/>
      <c r="I46" s="535"/>
      <c r="J46" s="535" t="s">
        <v>115</v>
      </c>
      <c r="K46" s="530"/>
      <c r="L46" s="532"/>
      <c r="M46" s="535"/>
      <c r="N46" s="535" t="s">
        <v>115</v>
      </c>
    </row>
    <row r="47" spans="1:15" x14ac:dyDescent="0.2">
      <c r="A47" s="522" t="s">
        <v>120</v>
      </c>
      <c r="B47" s="531" t="s">
        <v>121</v>
      </c>
      <c r="C47" s="531"/>
      <c r="D47" s="87"/>
      <c r="E47" s="532"/>
      <c r="F47" s="532" t="s">
        <v>115</v>
      </c>
      <c r="G47" s="533"/>
      <c r="H47" s="533"/>
      <c r="I47" s="534"/>
      <c r="J47" s="535" t="s">
        <v>115</v>
      </c>
      <c r="K47" s="530"/>
      <c r="L47" s="533"/>
      <c r="M47" s="534"/>
      <c r="N47" s="535" t="s">
        <v>115</v>
      </c>
    </row>
    <row r="48" spans="1:15" x14ac:dyDescent="0.2">
      <c r="A48" s="522" t="s">
        <v>122</v>
      </c>
      <c r="B48" s="531" t="s">
        <v>123</v>
      </c>
      <c r="C48" s="531"/>
      <c r="D48" s="87"/>
      <c r="E48" s="532"/>
      <c r="F48" s="532" t="s">
        <v>115</v>
      </c>
      <c r="G48" s="533"/>
      <c r="H48" s="533"/>
      <c r="I48" s="534"/>
      <c r="J48" s="535" t="s">
        <v>115</v>
      </c>
      <c r="K48" s="530"/>
      <c r="L48" s="533"/>
      <c r="M48" s="534"/>
      <c r="N48" s="535" t="s">
        <v>115</v>
      </c>
    </row>
    <row r="49" spans="1:15" x14ac:dyDescent="0.2">
      <c r="A49" s="522" t="s">
        <v>124</v>
      </c>
      <c r="B49" s="531" t="s">
        <v>125</v>
      </c>
      <c r="C49" s="531"/>
      <c r="D49" s="87"/>
      <c r="E49" s="532"/>
      <c r="F49" s="532" t="s">
        <v>115</v>
      </c>
      <c r="G49" s="533"/>
      <c r="H49" s="533"/>
      <c r="I49" s="535"/>
      <c r="J49" s="535" t="s">
        <v>115</v>
      </c>
      <c r="K49" s="530"/>
      <c r="L49" s="533"/>
      <c r="M49" s="535"/>
      <c r="N49" s="535" t="s">
        <v>115</v>
      </c>
    </row>
    <row r="50" spans="1:15" x14ac:dyDescent="0.2">
      <c r="A50" s="522" t="s">
        <v>134</v>
      </c>
      <c r="B50" s="531" t="s">
        <v>135</v>
      </c>
      <c r="C50" s="531"/>
      <c r="D50" s="87"/>
      <c r="E50" s="532"/>
      <c r="F50" s="532" t="s">
        <v>115</v>
      </c>
      <c r="G50" s="533"/>
      <c r="H50" s="533"/>
      <c r="I50" s="535"/>
      <c r="J50" s="535" t="s">
        <v>115</v>
      </c>
      <c r="K50" s="530"/>
      <c r="L50" s="533"/>
      <c r="M50" s="535"/>
      <c r="N50" s="535" t="s">
        <v>115</v>
      </c>
    </row>
    <row r="51" spans="1:15" x14ac:dyDescent="0.2">
      <c r="A51" s="522" t="s">
        <v>126</v>
      </c>
      <c r="B51" s="531" t="s">
        <v>127</v>
      </c>
      <c r="C51" s="531"/>
      <c r="D51" s="87"/>
      <c r="E51" s="532"/>
      <c r="F51" s="532" t="s">
        <v>115</v>
      </c>
      <c r="G51" s="533"/>
      <c r="H51" s="533"/>
      <c r="I51" s="535"/>
      <c r="J51" s="535" t="s">
        <v>115</v>
      </c>
      <c r="K51" s="530"/>
      <c r="L51" s="533"/>
      <c r="M51" s="535"/>
      <c r="N51" s="535" t="s">
        <v>115</v>
      </c>
    </row>
    <row r="52" spans="1:15" x14ac:dyDescent="0.2">
      <c r="A52" s="522" t="s">
        <v>128</v>
      </c>
      <c r="B52" s="531" t="s">
        <v>129</v>
      </c>
      <c r="C52" s="531"/>
      <c r="D52" s="87"/>
      <c r="E52" s="532"/>
      <c r="F52" s="532" t="s">
        <v>115</v>
      </c>
      <c r="G52" s="533"/>
      <c r="H52" s="533"/>
      <c r="I52" s="535"/>
      <c r="J52" s="535" t="s">
        <v>115</v>
      </c>
      <c r="K52" s="530"/>
      <c r="L52" s="532"/>
      <c r="M52" s="535"/>
      <c r="N52" s="535" t="s">
        <v>115</v>
      </c>
    </row>
    <row r="53" spans="1:15" x14ac:dyDescent="0.2">
      <c r="A53" s="522" t="s">
        <v>130</v>
      </c>
      <c r="B53" s="531" t="s">
        <v>131</v>
      </c>
      <c r="C53" s="531"/>
      <c r="D53" s="87"/>
      <c r="E53" s="532"/>
      <c r="F53" s="532" t="s">
        <v>115</v>
      </c>
      <c r="G53" s="533"/>
      <c r="H53" s="533"/>
      <c r="I53" s="534"/>
      <c r="J53" s="535" t="s">
        <v>115</v>
      </c>
      <c r="K53" s="530"/>
      <c r="L53" s="533"/>
      <c r="M53" s="534"/>
      <c r="N53" s="535" t="s">
        <v>115</v>
      </c>
    </row>
    <row r="54" spans="1:15" x14ac:dyDescent="0.2">
      <c r="A54" s="536"/>
      <c r="B54" s="537"/>
      <c r="C54" s="531"/>
      <c r="D54" s="86"/>
      <c r="E54" s="533"/>
      <c r="F54" s="533"/>
      <c r="G54" s="533"/>
      <c r="H54" s="533"/>
      <c r="I54" s="534"/>
      <c r="J54" s="534"/>
      <c r="K54" s="530"/>
      <c r="L54" s="533"/>
      <c r="M54" s="534"/>
      <c r="N54" s="534"/>
    </row>
    <row r="57" spans="1:15" x14ac:dyDescent="0.2">
      <c r="D57" s="84" t="s">
        <v>99</v>
      </c>
      <c r="E57" s="521" t="s">
        <v>100</v>
      </c>
      <c r="F57" s="521" t="str">
        <f>F30</f>
        <v>SFC Consolidated</v>
      </c>
    </row>
    <row r="58" spans="1:15" s="527" customFormat="1" ht="28.5" customHeight="1" x14ac:dyDescent="0.25">
      <c r="A58" s="523"/>
      <c r="B58" s="524"/>
      <c r="C58" s="524"/>
      <c r="D58" s="70"/>
      <c r="E58" s="524"/>
      <c r="F58" s="542" t="s">
        <v>347</v>
      </c>
      <c r="G58" s="524"/>
      <c r="H58" s="524"/>
      <c r="I58" s="525"/>
      <c r="J58" s="542" t="s">
        <v>347</v>
      </c>
      <c r="K58" s="524"/>
      <c r="L58" s="524"/>
      <c r="M58" s="525"/>
      <c r="N58" s="542" t="s">
        <v>347</v>
      </c>
      <c r="O58" s="526"/>
    </row>
    <row r="59" spans="1:15" s="527" customFormat="1" x14ac:dyDescent="0.2">
      <c r="A59" s="523"/>
      <c r="B59" s="523"/>
      <c r="C59" s="523"/>
      <c r="D59" s="577"/>
      <c r="E59" s="577"/>
      <c r="F59" s="577" t="str">
        <f>D5</f>
        <v>FY 2011</v>
      </c>
      <c r="G59" s="523"/>
      <c r="H59" s="577"/>
      <c r="I59" s="577"/>
      <c r="J59" s="577" t="str">
        <f>H5</f>
        <v>FY 2011</v>
      </c>
      <c r="K59" s="523"/>
      <c r="L59" s="577"/>
      <c r="M59" s="577"/>
      <c r="N59" s="577" t="str">
        <f>L5</f>
        <v>FY 2010</v>
      </c>
      <c r="O59" s="526"/>
    </row>
    <row r="60" spans="1:15" s="527" customFormat="1" x14ac:dyDescent="0.2">
      <c r="A60" s="523"/>
      <c r="B60" s="523"/>
      <c r="C60" s="523"/>
      <c r="D60" s="577"/>
      <c r="E60" s="577"/>
      <c r="F60" s="577" t="str">
        <f>D6</f>
        <v>June Balance</v>
      </c>
      <c r="G60" s="523"/>
      <c r="H60" s="577"/>
      <c r="I60" s="577"/>
      <c r="J60" s="577" t="str">
        <f>H6</f>
        <v>QTD June</v>
      </c>
      <c r="K60" s="523"/>
      <c r="L60" s="577"/>
      <c r="M60" s="577"/>
      <c r="N60" s="577" t="str">
        <f>L6</f>
        <v>June Balance</v>
      </c>
      <c r="O60" s="526"/>
    </row>
    <row r="61" spans="1:15" x14ac:dyDescent="0.2">
      <c r="A61" s="522"/>
      <c r="B61" s="528"/>
      <c r="C61" s="528"/>
      <c r="D61" s="85"/>
      <c r="E61" s="528"/>
      <c r="F61" s="529"/>
      <c r="G61" s="529"/>
      <c r="H61" s="529"/>
      <c r="I61" s="530"/>
      <c r="J61" s="530"/>
      <c r="K61" s="530"/>
      <c r="L61" s="529"/>
      <c r="M61" s="530"/>
      <c r="N61" s="530"/>
    </row>
    <row r="62" spans="1:15" x14ac:dyDescent="0.2">
      <c r="A62" s="522" t="s">
        <v>102</v>
      </c>
      <c r="B62" s="531" t="s">
        <v>103</v>
      </c>
      <c r="C62" s="531"/>
      <c r="D62" s="87"/>
      <c r="E62" s="532"/>
      <c r="F62" s="532" t="s">
        <v>115</v>
      </c>
      <c r="G62" s="533"/>
      <c r="H62" s="533"/>
      <c r="I62" s="534"/>
      <c r="J62" s="535" t="s">
        <v>115</v>
      </c>
      <c r="K62" s="530"/>
      <c r="L62" s="533"/>
      <c r="M62" s="534"/>
      <c r="N62" s="535" t="s">
        <v>115</v>
      </c>
    </row>
    <row r="63" spans="1:15" x14ac:dyDescent="0.2">
      <c r="A63" s="522" t="s">
        <v>104</v>
      </c>
      <c r="B63" s="531" t="s">
        <v>105</v>
      </c>
      <c r="C63" s="531"/>
      <c r="D63" s="87"/>
      <c r="E63" s="532"/>
      <c r="F63" s="532" t="s">
        <v>115</v>
      </c>
      <c r="G63" s="533"/>
      <c r="H63" s="533"/>
      <c r="I63" s="534"/>
      <c r="J63" s="535" t="s">
        <v>115</v>
      </c>
      <c r="K63" s="530"/>
      <c r="L63" s="533"/>
      <c r="M63" s="534"/>
      <c r="N63" s="535" t="s">
        <v>115</v>
      </c>
    </row>
    <row r="64" spans="1:15" x14ac:dyDescent="0.2">
      <c r="A64" s="522" t="s">
        <v>106</v>
      </c>
      <c r="B64" s="531" t="s">
        <v>241</v>
      </c>
      <c r="C64" s="531"/>
      <c r="D64" s="87"/>
      <c r="E64" s="532"/>
      <c r="F64" s="532" t="s">
        <v>115</v>
      </c>
      <c r="G64" s="533"/>
      <c r="H64" s="533"/>
      <c r="I64" s="535"/>
      <c r="J64" s="535" t="s">
        <v>115</v>
      </c>
      <c r="K64" s="530"/>
      <c r="L64" s="533"/>
      <c r="M64" s="535"/>
      <c r="N64" s="535" t="s">
        <v>115</v>
      </c>
    </row>
    <row r="65" spans="1:14" x14ac:dyDescent="0.2">
      <c r="A65" s="522" t="s">
        <v>107</v>
      </c>
      <c r="B65" s="531" t="s">
        <v>108</v>
      </c>
      <c r="C65" s="531"/>
      <c r="D65" s="87"/>
      <c r="E65" s="532"/>
      <c r="F65" s="532" t="s">
        <v>115</v>
      </c>
      <c r="G65" s="533"/>
      <c r="H65" s="533"/>
      <c r="I65" s="534"/>
      <c r="J65" s="535" t="s">
        <v>115</v>
      </c>
      <c r="K65" s="530"/>
      <c r="L65" s="533"/>
      <c r="M65" s="534"/>
      <c r="N65" s="535" t="s">
        <v>115</v>
      </c>
    </row>
    <row r="66" spans="1:14" x14ac:dyDescent="0.2">
      <c r="A66" s="536"/>
      <c r="B66" s="537"/>
      <c r="C66" s="537"/>
      <c r="D66" s="86"/>
      <c r="E66" s="533"/>
      <c r="F66" s="533"/>
      <c r="G66" s="533"/>
      <c r="H66" s="533"/>
      <c r="I66" s="534"/>
      <c r="J66" s="534"/>
      <c r="K66" s="530"/>
      <c r="L66" s="533"/>
      <c r="M66" s="534"/>
      <c r="N66" s="534"/>
    </row>
    <row r="67" spans="1:14" x14ac:dyDescent="0.2">
      <c r="A67" s="522" t="s">
        <v>109</v>
      </c>
      <c r="B67" s="531" t="s">
        <v>110</v>
      </c>
      <c r="C67" s="531"/>
      <c r="D67" s="87"/>
      <c r="E67" s="532"/>
      <c r="F67" s="532" t="s">
        <v>115</v>
      </c>
      <c r="G67" s="533"/>
      <c r="H67" s="533"/>
      <c r="I67" s="534"/>
      <c r="J67" s="535" t="s">
        <v>115</v>
      </c>
      <c r="K67" s="530"/>
      <c r="L67" s="533"/>
      <c r="M67" s="534"/>
      <c r="N67" s="535" t="s">
        <v>115</v>
      </c>
    </row>
    <row r="68" spans="1:14" x14ac:dyDescent="0.2">
      <c r="A68" s="522" t="s">
        <v>113</v>
      </c>
      <c r="B68" s="531" t="s">
        <v>114</v>
      </c>
      <c r="C68" s="531"/>
      <c r="D68" s="87"/>
      <c r="E68" s="532"/>
      <c r="F68" s="532" t="s">
        <v>115</v>
      </c>
      <c r="G68" s="533"/>
      <c r="H68" s="532"/>
      <c r="I68" s="535"/>
      <c r="J68" s="535" t="s">
        <v>115</v>
      </c>
      <c r="K68" s="530"/>
      <c r="L68" s="532"/>
      <c r="M68" s="535"/>
      <c r="N68" s="535" t="s">
        <v>115</v>
      </c>
    </row>
    <row r="69" spans="1:14" x14ac:dyDescent="0.2">
      <c r="A69" s="522" t="s">
        <v>111</v>
      </c>
      <c r="B69" s="531" t="s">
        <v>112</v>
      </c>
      <c r="C69" s="531"/>
      <c r="D69" s="87"/>
      <c r="E69" s="532"/>
      <c r="F69" s="532" t="s">
        <v>115</v>
      </c>
      <c r="G69" s="533"/>
      <c r="H69" s="533"/>
      <c r="I69" s="534"/>
      <c r="J69" s="535" t="s">
        <v>115</v>
      </c>
      <c r="K69" s="530"/>
      <c r="L69" s="533"/>
      <c r="M69" s="534"/>
      <c r="N69" s="535" t="s">
        <v>115</v>
      </c>
    </row>
    <row r="70" spans="1:14" x14ac:dyDescent="0.2">
      <c r="A70" s="522" t="s">
        <v>116</v>
      </c>
      <c r="B70" s="531" t="s">
        <v>117</v>
      </c>
      <c r="C70" s="531"/>
      <c r="D70" s="87"/>
      <c r="E70" s="532"/>
      <c r="F70" s="532" t="s">
        <v>115</v>
      </c>
      <c r="G70" s="533"/>
      <c r="H70" s="533"/>
      <c r="I70" s="534"/>
      <c r="J70" s="535" t="s">
        <v>115</v>
      </c>
      <c r="K70" s="530"/>
      <c r="L70" s="533"/>
      <c r="M70" s="534"/>
      <c r="N70" s="535" t="s">
        <v>115</v>
      </c>
    </row>
    <row r="71" spans="1:14" x14ac:dyDescent="0.2">
      <c r="A71" s="536"/>
      <c r="B71" s="537"/>
      <c r="C71" s="537"/>
      <c r="D71" s="86"/>
      <c r="E71" s="533"/>
      <c r="F71" s="533"/>
      <c r="G71" s="533"/>
      <c r="H71" s="533"/>
      <c r="I71" s="534"/>
      <c r="J71" s="534"/>
      <c r="K71" s="530"/>
      <c r="L71" s="533"/>
      <c r="M71" s="534"/>
      <c r="N71" s="534"/>
    </row>
    <row r="72" spans="1:14" x14ac:dyDescent="0.2">
      <c r="A72" s="522" t="s">
        <v>118</v>
      </c>
      <c r="B72" s="531" t="s">
        <v>119</v>
      </c>
      <c r="C72" s="531"/>
      <c r="D72" s="87"/>
      <c r="E72" s="532"/>
      <c r="F72" s="532" t="s">
        <v>115</v>
      </c>
      <c r="G72" s="533"/>
      <c r="H72" s="533"/>
      <c r="I72" s="534"/>
      <c r="J72" s="535" t="s">
        <v>115</v>
      </c>
      <c r="K72" s="530"/>
      <c r="L72" s="533"/>
      <c r="M72" s="534"/>
      <c r="N72" s="535" t="s">
        <v>115</v>
      </c>
    </row>
    <row r="73" spans="1:14" x14ac:dyDescent="0.2">
      <c r="A73" s="522" t="s">
        <v>132</v>
      </c>
      <c r="B73" s="531" t="s">
        <v>133</v>
      </c>
      <c r="C73" s="531"/>
      <c r="D73" s="87"/>
      <c r="E73" s="532"/>
      <c r="F73" s="532" t="s">
        <v>115</v>
      </c>
      <c r="G73" s="533"/>
      <c r="H73" s="532"/>
      <c r="I73" s="535"/>
      <c r="J73" s="535" t="s">
        <v>115</v>
      </c>
      <c r="K73" s="530"/>
      <c r="L73" s="532"/>
      <c r="M73" s="535"/>
      <c r="N73" s="535" t="s">
        <v>115</v>
      </c>
    </row>
    <row r="74" spans="1:14" x14ac:dyDescent="0.2">
      <c r="A74" s="522" t="s">
        <v>120</v>
      </c>
      <c r="B74" s="531" t="s">
        <v>121</v>
      </c>
      <c r="C74" s="531"/>
      <c r="D74" s="87"/>
      <c r="E74" s="532"/>
      <c r="F74" s="532" t="s">
        <v>115</v>
      </c>
      <c r="G74" s="533"/>
      <c r="H74" s="533"/>
      <c r="I74" s="534"/>
      <c r="J74" s="535" t="s">
        <v>115</v>
      </c>
      <c r="K74" s="530"/>
      <c r="L74" s="533"/>
      <c r="M74" s="534"/>
      <c r="N74" s="535" t="s">
        <v>115</v>
      </c>
    </row>
    <row r="75" spans="1:14" x14ac:dyDescent="0.2">
      <c r="A75" s="522" t="s">
        <v>122</v>
      </c>
      <c r="B75" s="531" t="s">
        <v>123</v>
      </c>
      <c r="C75" s="531"/>
      <c r="D75" s="87"/>
      <c r="E75" s="532"/>
      <c r="F75" s="532" t="s">
        <v>115</v>
      </c>
      <c r="G75" s="533"/>
      <c r="H75" s="533"/>
      <c r="I75" s="534"/>
      <c r="J75" s="535" t="s">
        <v>115</v>
      </c>
      <c r="K75" s="530"/>
      <c r="L75" s="533"/>
      <c r="M75" s="534"/>
      <c r="N75" s="535" t="s">
        <v>115</v>
      </c>
    </row>
    <row r="76" spans="1:14" x14ac:dyDescent="0.2">
      <c r="A76" s="522" t="s">
        <v>124</v>
      </c>
      <c r="B76" s="531" t="s">
        <v>125</v>
      </c>
      <c r="C76" s="531"/>
      <c r="D76" s="87"/>
      <c r="E76" s="532"/>
      <c r="F76" s="532" t="s">
        <v>115</v>
      </c>
      <c r="G76" s="533"/>
      <c r="H76" s="533"/>
      <c r="I76" s="535"/>
      <c r="J76" s="535" t="s">
        <v>115</v>
      </c>
      <c r="K76" s="530"/>
      <c r="L76" s="533"/>
      <c r="M76" s="535"/>
      <c r="N76" s="535" t="s">
        <v>115</v>
      </c>
    </row>
    <row r="77" spans="1:14" x14ac:dyDescent="0.2">
      <c r="A77" s="522" t="s">
        <v>134</v>
      </c>
      <c r="B77" s="531" t="s">
        <v>135</v>
      </c>
      <c r="C77" s="531"/>
      <c r="D77" s="87"/>
      <c r="E77" s="532"/>
      <c r="F77" s="532" t="s">
        <v>115</v>
      </c>
      <c r="G77" s="533"/>
      <c r="H77" s="533"/>
      <c r="I77" s="535"/>
      <c r="J77" s="535" t="s">
        <v>115</v>
      </c>
      <c r="K77" s="530"/>
      <c r="L77" s="533"/>
      <c r="M77" s="535"/>
      <c r="N77" s="535" t="s">
        <v>115</v>
      </c>
    </row>
    <row r="78" spans="1:14" x14ac:dyDescent="0.2">
      <c r="A78" s="522" t="s">
        <v>126</v>
      </c>
      <c r="B78" s="531" t="s">
        <v>127</v>
      </c>
      <c r="C78" s="531"/>
      <c r="D78" s="87"/>
      <c r="E78" s="532"/>
      <c r="F78" s="532" t="s">
        <v>115</v>
      </c>
      <c r="G78" s="533"/>
      <c r="H78" s="533"/>
      <c r="I78" s="535"/>
      <c r="J78" s="535" t="s">
        <v>115</v>
      </c>
      <c r="K78" s="530"/>
      <c r="L78" s="533"/>
      <c r="M78" s="535"/>
      <c r="N78" s="535" t="s">
        <v>115</v>
      </c>
    </row>
    <row r="79" spans="1:14" x14ac:dyDescent="0.2">
      <c r="A79" s="522" t="s">
        <v>128</v>
      </c>
      <c r="B79" s="531" t="s">
        <v>129</v>
      </c>
      <c r="C79" s="531"/>
      <c r="D79" s="87"/>
      <c r="E79" s="532"/>
      <c r="F79" s="532" t="s">
        <v>115</v>
      </c>
      <c r="G79" s="533"/>
      <c r="H79" s="533"/>
      <c r="I79" s="535"/>
      <c r="J79" s="535" t="s">
        <v>115</v>
      </c>
      <c r="K79" s="530"/>
      <c r="L79" s="532"/>
      <c r="M79" s="535"/>
      <c r="N79" s="535" t="s">
        <v>115</v>
      </c>
    </row>
    <row r="80" spans="1:14" x14ac:dyDescent="0.2">
      <c r="A80" s="522" t="s">
        <v>130</v>
      </c>
      <c r="B80" s="531" t="s">
        <v>131</v>
      </c>
      <c r="C80" s="531"/>
      <c r="D80" s="87"/>
      <c r="E80" s="532"/>
      <c r="F80" s="532" t="s">
        <v>115</v>
      </c>
      <c r="G80" s="533"/>
      <c r="H80" s="533"/>
      <c r="I80" s="534"/>
      <c r="J80" s="535" t="s">
        <v>115</v>
      </c>
      <c r="K80" s="530"/>
      <c r="L80" s="533"/>
      <c r="M80" s="534"/>
      <c r="N80" s="535" t="s">
        <v>115</v>
      </c>
    </row>
    <row r="81" spans="1:15" x14ac:dyDescent="0.2">
      <c r="A81" s="536"/>
      <c r="B81" s="537"/>
      <c r="C81" s="531"/>
      <c r="D81" s="86"/>
      <c r="E81" s="533"/>
      <c r="F81" s="533"/>
      <c r="G81" s="533"/>
      <c r="H81" s="533"/>
      <c r="I81" s="534"/>
      <c r="J81" s="534"/>
      <c r="K81" s="530"/>
      <c r="L81" s="533"/>
      <c r="M81" s="534"/>
      <c r="N81" s="534"/>
    </row>
    <row r="82" spans="1:15" x14ac:dyDescent="0.2">
      <c r="A82" s="536"/>
      <c r="B82" s="537"/>
      <c r="C82" s="531"/>
      <c r="D82" s="86"/>
      <c r="E82" s="533"/>
      <c r="F82" s="533"/>
      <c r="G82" s="533"/>
      <c r="H82" s="533"/>
      <c r="I82" s="534"/>
      <c r="J82" s="534"/>
      <c r="K82" s="530"/>
      <c r="L82" s="533"/>
      <c r="M82" s="534"/>
      <c r="N82" s="534"/>
    </row>
    <row r="83" spans="1:15" x14ac:dyDescent="0.2">
      <c r="A83" s="536"/>
      <c r="B83" s="537"/>
      <c r="C83" s="531"/>
      <c r="D83" s="86"/>
      <c r="E83" s="533"/>
      <c r="F83" s="533"/>
      <c r="G83" s="533"/>
      <c r="H83" s="533"/>
      <c r="I83" s="534"/>
      <c r="J83" s="534"/>
      <c r="K83" s="530"/>
      <c r="L83" s="533"/>
      <c r="M83" s="534"/>
      <c r="N83" s="534"/>
    </row>
    <row r="84" spans="1:15" s="527" customFormat="1" x14ac:dyDescent="0.2">
      <c r="A84" s="523"/>
      <c r="B84" s="523"/>
      <c r="C84" s="523"/>
      <c r="D84" s="577"/>
      <c r="E84" s="577"/>
      <c r="F84" s="577" t="s">
        <v>303</v>
      </c>
      <c r="G84" s="523"/>
      <c r="H84" s="577"/>
      <c r="I84" s="577"/>
      <c r="J84" s="577" t="s">
        <v>303</v>
      </c>
      <c r="K84" s="523"/>
      <c r="L84" s="577"/>
      <c r="M84" s="577"/>
      <c r="N84" s="577" t="s">
        <v>240</v>
      </c>
      <c r="O84" s="526"/>
    </row>
    <row r="85" spans="1:15" s="527" customFormat="1" ht="13.5" thickBot="1" x14ac:dyDescent="0.25">
      <c r="A85" s="523"/>
      <c r="B85" s="523"/>
      <c r="C85" s="523"/>
      <c r="D85" s="577"/>
      <c r="E85" s="577"/>
      <c r="F85" s="577" t="str">
        <f>F6</f>
        <v>June Balance</v>
      </c>
      <c r="G85" s="523"/>
      <c r="H85" s="577"/>
      <c r="I85" s="577"/>
      <c r="J85" s="577" t="str">
        <f>J6</f>
        <v>QTD June</v>
      </c>
      <c r="K85" s="523"/>
      <c r="L85" s="577"/>
      <c r="M85" s="577"/>
      <c r="N85" s="577" t="str">
        <f>N6</f>
        <v>June Balance</v>
      </c>
      <c r="O85" s="526"/>
    </row>
    <row r="86" spans="1:15" ht="20.25" x14ac:dyDescent="0.3">
      <c r="A86" s="543" t="s">
        <v>348</v>
      </c>
      <c r="B86" s="544"/>
      <c r="C86" s="544"/>
      <c r="D86" s="456"/>
      <c r="E86" s="544"/>
      <c r="F86" s="544"/>
      <c r="G86" s="544"/>
      <c r="H86" s="544"/>
      <c r="I86" s="544"/>
      <c r="J86" s="544"/>
      <c r="K86" s="544"/>
      <c r="L86" s="544"/>
      <c r="M86" s="544"/>
      <c r="N86" s="545"/>
    </row>
    <row r="87" spans="1:15" x14ac:dyDescent="0.2">
      <c r="A87" s="546" t="s">
        <v>102</v>
      </c>
      <c r="B87" s="531" t="s">
        <v>103</v>
      </c>
      <c r="C87" s="531"/>
      <c r="D87" s="87"/>
      <c r="E87" s="532"/>
      <c r="F87" s="533">
        <f>F8-F35-F62</f>
        <v>-219798427</v>
      </c>
      <c r="G87" s="533"/>
      <c r="H87" s="533"/>
      <c r="I87" s="547"/>
      <c r="J87" s="533">
        <f>J8-J35-J62</f>
        <v>-109779432</v>
      </c>
      <c r="K87" s="548"/>
      <c r="L87" s="533"/>
      <c r="M87" s="547"/>
      <c r="N87" s="549">
        <f>N8-N35-N62</f>
        <v>-214564009</v>
      </c>
    </row>
    <row r="88" spans="1:15" x14ac:dyDescent="0.2">
      <c r="A88" s="546" t="s">
        <v>104</v>
      </c>
      <c r="B88" s="531" t="s">
        <v>105</v>
      </c>
      <c r="C88" s="531"/>
      <c r="D88" s="87"/>
      <c r="E88" s="532"/>
      <c r="F88" s="533">
        <f t="shared" ref="F88:F105" si="0">F9-F36-F63</f>
        <v>-8618129</v>
      </c>
      <c r="G88" s="533"/>
      <c r="H88" s="533"/>
      <c r="I88" s="547"/>
      <c r="J88" s="533">
        <f t="shared" ref="J88:J105" si="1">J9-J36-J63</f>
        <v>-4413173</v>
      </c>
      <c r="K88" s="548"/>
      <c r="L88" s="533"/>
      <c r="M88" s="547"/>
      <c r="N88" s="549">
        <f t="shared" ref="N88:N105" si="2">N9-N36-N63</f>
        <v>-9398604</v>
      </c>
    </row>
    <row r="89" spans="1:15" x14ac:dyDescent="0.2">
      <c r="A89" s="546" t="s">
        <v>106</v>
      </c>
      <c r="B89" s="531" t="s">
        <v>241</v>
      </c>
      <c r="C89" s="531"/>
      <c r="D89" s="87"/>
      <c r="E89" s="532"/>
      <c r="F89" s="533">
        <f t="shared" si="0"/>
        <v>-46619</v>
      </c>
      <c r="G89" s="533"/>
      <c r="H89" s="533"/>
      <c r="I89" s="547"/>
      <c r="J89" s="533">
        <f t="shared" si="1"/>
        <v>-20190</v>
      </c>
      <c r="K89" s="548"/>
      <c r="L89" s="533"/>
      <c r="M89" s="547"/>
      <c r="N89" s="549">
        <f t="shared" si="2"/>
        <v>-52930</v>
      </c>
    </row>
    <row r="90" spans="1:15" x14ac:dyDescent="0.2">
      <c r="A90" s="546" t="s">
        <v>107</v>
      </c>
      <c r="B90" s="531" t="s">
        <v>108</v>
      </c>
      <c r="C90" s="531"/>
      <c r="D90" s="87"/>
      <c r="E90" s="532"/>
      <c r="F90" s="533">
        <f t="shared" si="0"/>
        <v>-228463174</v>
      </c>
      <c r="G90" s="533"/>
      <c r="H90" s="533"/>
      <c r="I90" s="547"/>
      <c r="J90" s="533">
        <f t="shared" si="1"/>
        <v>-114212795</v>
      </c>
      <c r="K90" s="548"/>
      <c r="L90" s="533"/>
      <c r="M90" s="547"/>
      <c r="N90" s="549">
        <f t="shared" si="2"/>
        <v>-224015543</v>
      </c>
    </row>
    <row r="91" spans="1:15" x14ac:dyDescent="0.2">
      <c r="A91" s="550"/>
      <c r="B91" s="537"/>
      <c r="C91" s="537"/>
      <c r="D91" s="86"/>
      <c r="E91" s="533"/>
      <c r="F91" s="533"/>
      <c r="G91" s="533"/>
      <c r="H91" s="533"/>
      <c r="I91" s="547"/>
      <c r="J91" s="547"/>
      <c r="K91" s="548"/>
      <c r="L91" s="533"/>
      <c r="M91" s="547"/>
      <c r="N91" s="551"/>
    </row>
    <row r="92" spans="1:15" x14ac:dyDescent="0.2">
      <c r="A92" s="546" t="s">
        <v>109</v>
      </c>
      <c r="B92" s="531" t="s">
        <v>110</v>
      </c>
      <c r="C92" s="531"/>
      <c r="D92" s="87"/>
      <c r="E92" s="532"/>
      <c r="F92" s="533">
        <f t="shared" si="0"/>
        <v>143126779</v>
      </c>
      <c r="G92" s="533"/>
      <c r="H92" s="533"/>
      <c r="I92" s="547"/>
      <c r="J92" s="533">
        <f t="shared" si="1"/>
        <v>68361259</v>
      </c>
      <c r="K92" s="548"/>
      <c r="L92" s="533"/>
      <c r="M92" s="547"/>
      <c r="N92" s="549">
        <f t="shared" si="2"/>
        <v>142988552</v>
      </c>
    </row>
    <row r="93" spans="1:15" x14ac:dyDescent="0.2">
      <c r="A93" s="546" t="s">
        <v>113</v>
      </c>
      <c r="B93" s="531" t="s">
        <v>114</v>
      </c>
      <c r="C93" s="531"/>
      <c r="D93" s="87"/>
      <c r="E93" s="532"/>
      <c r="F93" s="533">
        <f t="shared" si="0"/>
        <v>0</v>
      </c>
      <c r="G93" s="533"/>
      <c r="H93" s="533"/>
      <c r="I93" s="547"/>
      <c r="J93" s="533">
        <f t="shared" si="1"/>
        <v>0</v>
      </c>
      <c r="K93" s="548"/>
      <c r="L93" s="533"/>
      <c r="M93" s="547"/>
      <c r="N93" s="549">
        <f t="shared" si="2"/>
        <v>0</v>
      </c>
    </row>
    <row r="94" spans="1:15" x14ac:dyDescent="0.2">
      <c r="A94" s="546" t="s">
        <v>111</v>
      </c>
      <c r="B94" s="531" t="s">
        <v>112</v>
      </c>
      <c r="C94" s="531"/>
      <c r="D94" s="87"/>
      <c r="E94" s="532"/>
      <c r="F94" s="533">
        <f t="shared" si="0"/>
        <v>-332293</v>
      </c>
      <c r="G94" s="533"/>
      <c r="H94" s="533"/>
      <c r="I94" s="547"/>
      <c r="J94" s="533">
        <f t="shared" si="1"/>
        <v>99367</v>
      </c>
      <c r="K94" s="548"/>
      <c r="L94" s="533"/>
      <c r="M94" s="547"/>
      <c r="N94" s="549">
        <f t="shared" si="2"/>
        <v>-558128</v>
      </c>
    </row>
    <row r="95" spans="1:15" x14ac:dyDescent="0.2">
      <c r="A95" s="546" t="s">
        <v>116</v>
      </c>
      <c r="B95" s="531" t="s">
        <v>117</v>
      </c>
      <c r="C95" s="531"/>
      <c r="D95" s="87"/>
      <c r="E95" s="532"/>
      <c r="F95" s="533">
        <f t="shared" si="0"/>
        <v>142794485</v>
      </c>
      <c r="G95" s="533"/>
      <c r="H95" s="533"/>
      <c r="I95" s="547"/>
      <c r="J95" s="533">
        <f t="shared" si="1"/>
        <v>68460626</v>
      </c>
      <c r="K95" s="548"/>
      <c r="L95" s="533"/>
      <c r="M95" s="547"/>
      <c r="N95" s="549">
        <f t="shared" si="2"/>
        <v>142430424</v>
      </c>
    </row>
    <row r="96" spans="1:15" x14ac:dyDescent="0.2">
      <c r="A96" s="550"/>
      <c r="B96" s="537"/>
      <c r="C96" s="537"/>
      <c r="D96" s="86"/>
      <c r="E96" s="533"/>
      <c r="F96" s="533"/>
      <c r="G96" s="533"/>
      <c r="H96" s="533"/>
      <c r="I96" s="547"/>
      <c r="J96" s="547"/>
      <c r="K96" s="548"/>
      <c r="L96" s="533"/>
      <c r="M96" s="547"/>
      <c r="N96" s="551"/>
    </row>
    <row r="97" spans="1:14" x14ac:dyDescent="0.2">
      <c r="A97" s="546" t="s">
        <v>118</v>
      </c>
      <c r="B97" s="531" t="s">
        <v>119</v>
      </c>
      <c r="C97" s="531"/>
      <c r="D97" s="87"/>
      <c r="E97" s="532"/>
      <c r="F97" s="533">
        <f t="shared" si="0"/>
        <v>33247349</v>
      </c>
      <c r="G97" s="533"/>
      <c r="H97" s="533"/>
      <c r="I97" s="547"/>
      <c r="J97" s="533">
        <f t="shared" si="1"/>
        <v>17165589</v>
      </c>
      <c r="K97" s="548"/>
      <c r="L97" s="533"/>
      <c r="M97" s="547"/>
      <c r="N97" s="549">
        <f t="shared" si="2"/>
        <v>29152954</v>
      </c>
    </row>
    <row r="98" spans="1:14" x14ac:dyDescent="0.2">
      <c r="A98" s="546" t="s">
        <v>132</v>
      </c>
      <c r="B98" s="531" t="s">
        <v>133</v>
      </c>
      <c r="C98" s="531"/>
      <c r="D98" s="87"/>
      <c r="E98" s="532"/>
      <c r="F98" s="533">
        <f t="shared" si="0"/>
        <v>0</v>
      </c>
      <c r="G98" s="533"/>
      <c r="H98" s="533"/>
      <c r="I98" s="547"/>
      <c r="J98" s="533">
        <f t="shared" si="1"/>
        <v>0</v>
      </c>
      <c r="K98" s="548"/>
      <c r="L98" s="533"/>
      <c r="M98" s="547"/>
      <c r="N98" s="549">
        <f t="shared" si="2"/>
        <v>0</v>
      </c>
    </row>
    <row r="99" spans="1:14" x14ac:dyDescent="0.2">
      <c r="A99" s="546" t="s">
        <v>120</v>
      </c>
      <c r="B99" s="531" t="s">
        <v>121</v>
      </c>
      <c r="C99" s="531"/>
      <c r="D99" s="87"/>
      <c r="E99" s="532"/>
      <c r="F99" s="533">
        <f t="shared" si="0"/>
        <v>19762796</v>
      </c>
      <c r="G99" s="533"/>
      <c r="H99" s="533"/>
      <c r="I99" s="547"/>
      <c r="J99" s="533">
        <f t="shared" si="1"/>
        <v>10066027</v>
      </c>
      <c r="K99" s="548"/>
      <c r="L99" s="533"/>
      <c r="M99" s="547"/>
      <c r="N99" s="549">
        <f t="shared" si="2"/>
        <v>18904621</v>
      </c>
    </row>
    <row r="100" spans="1:14" x14ac:dyDescent="0.2">
      <c r="A100" s="546" t="s">
        <v>122</v>
      </c>
      <c r="B100" s="531" t="s">
        <v>123</v>
      </c>
      <c r="C100" s="531"/>
      <c r="D100" s="87"/>
      <c r="E100" s="532"/>
      <c r="F100" s="533">
        <f t="shared" si="0"/>
        <v>4955484</v>
      </c>
      <c r="G100" s="533"/>
      <c r="H100" s="533"/>
      <c r="I100" s="547"/>
      <c r="J100" s="533">
        <f t="shared" si="1"/>
        <v>2338262</v>
      </c>
      <c r="K100" s="548"/>
      <c r="L100" s="533"/>
      <c r="M100" s="547"/>
      <c r="N100" s="549">
        <f t="shared" si="2"/>
        <v>4323522</v>
      </c>
    </row>
    <row r="101" spans="1:14" x14ac:dyDescent="0.2">
      <c r="A101" s="546" t="s">
        <v>124</v>
      </c>
      <c r="B101" s="531" t="s">
        <v>125</v>
      </c>
      <c r="C101" s="531"/>
      <c r="D101" s="87"/>
      <c r="E101" s="532"/>
      <c r="F101" s="533">
        <f t="shared" si="0"/>
        <v>0</v>
      </c>
      <c r="G101" s="533"/>
      <c r="H101" s="533"/>
      <c r="I101" s="547"/>
      <c r="J101" s="533">
        <f t="shared" si="1"/>
        <v>0</v>
      </c>
      <c r="K101" s="548"/>
      <c r="L101" s="533"/>
      <c r="M101" s="547"/>
      <c r="N101" s="549">
        <f t="shared" si="2"/>
        <v>0</v>
      </c>
    </row>
    <row r="102" spans="1:14" x14ac:dyDescent="0.2">
      <c r="A102" s="546" t="s">
        <v>134</v>
      </c>
      <c r="B102" s="531" t="s">
        <v>135</v>
      </c>
      <c r="C102" s="531"/>
      <c r="D102" s="87"/>
      <c r="E102" s="532"/>
      <c r="F102" s="533">
        <f t="shared" si="0"/>
        <v>0</v>
      </c>
      <c r="G102" s="533"/>
      <c r="H102" s="533"/>
      <c r="I102" s="547"/>
      <c r="J102" s="533">
        <f t="shared" si="1"/>
        <v>0</v>
      </c>
      <c r="K102" s="548"/>
      <c r="L102" s="533"/>
      <c r="M102" s="547"/>
      <c r="N102" s="549">
        <f t="shared" si="2"/>
        <v>0</v>
      </c>
    </row>
    <row r="103" spans="1:14" x14ac:dyDescent="0.2">
      <c r="A103" s="546" t="s">
        <v>126</v>
      </c>
      <c r="B103" s="531" t="s">
        <v>127</v>
      </c>
      <c r="C103" s="531"/>
      <c r="D103" s="87"/>
      <c r="E103" s="532"/>
      <c r="F103" s="533">
        <f t="shared" si="0"/>
        <v>-141138</v>
      </c>
      <c r="G103" s="533"/>
      <c r="H103" s="533"/>
      <c r="I103" s="547"/>
      <c r="J103" s="533">
        <f t="shared" si="1"/>
        <v>-68458</v>
      </c>
      <c r="K103" s="548"/>
      <c r="L103" s="533"/>
      <c r="M103" s="547"/>
      <c r="N103" s="549">
        <f t="shared" si="2"/>
        <v>-15258</v>
      </c>
    </row>
    <row r="104" spans="1:14" x14ac:dyDescent="0.2">
      <c r="A104" s="546" t="s">
        <v>128</v>
      </c>
      <c r="B104" s="531" t="s">
        <v>129</v>
      </c>
      <c r="C104" s="531"/>
      <c r="D104" s="87"/>
      <c r="E104" s="532"/>
      <c r="F104" s="533">
        <f t="shared" si="0"/>
        <v>0</v>
      </c>
      <c r="G104" s="533"/>
      <c r="H104" s="533"/>
      <c r="I104" s="547"/>
      <c r="J104" s="533">
        <f t="shared" si="1"/>
        <v>0</v>
      </c>
      <c r="K104" s="548"/>
      <c r="L104" s="533"/>
      <c r="M104" s="547"/>
      <c r="N104" s="549">
        <f t="shared" si="2"/>
        <v>0</v>
      </c>
    </row>
    <row r="105" spans="1:14" x14ac:dyDescent="0.2">
      <c r="A105" s="546" t="s">
        <v>130</v>
      </c>
      <c r="B105" s="531" t="s">
        <v>131</v>
      </c>
      <c r="C105" s="531"/>
      <c r="D105" s="87"/>
      <c r="E105" s="532"/>
      <c r="F105" s="533">
        <f t="shared" si="0"/>
        <v>57824491</v>
      </c>
      <c r="G105" s="533"/>
      <c r="H105" s="533"/>
      <c r="I105" s="547"/>
      <c r="J105" s="533">
        <f t="shared" si="1"/>
        <v>29501420</v>
      </c>
      <c r="K105" s="548"/>
      <c r="L105" s="533"/>
      <c r="M105" s="547"/>
      <c r="N105" s="549">
        <f t="shared" si="2"/>
        <v>52365839</v>
      </c>
    </row>
    <row r="106" spans="1:14" ht="13.5" thickBot="1" x14ac:dyDescent="0.25">
      <c r="A106" s="552"/>
      <c r="B106" s="553"/>
      <c r="C106" s="553"/>
      <c r="D106" s="457"/>
      <c r="E106" s="553"/>
      <c r="F106" s="553"/>
      <c r="G106" s="553"/>
      <c r="H106" s="553"/>
      <c r="I106" s="553"/>
      <c r="J106" s="553"/>
      <c r="K106" s="553"/>
      <c r="L106" s="553"/>
      <c r="M106" s="553"/>
      <c r="N106" s="554"/>
    </row>
  </sheetData>
  <pageMargins left="0.7" right="0.7" top="0.75" bottom="0.75" header="0.3" footer="0.3"/>
  <pageSetup scale="4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zoomScale="75" zoomScaleNormal="75" workbookViewId="0">
      <selection activeCell="I136" sqref="I136"/>
    </sheetView>
  </sheetViews>
  <sheetFormatPr defaultColWidth="13.85546875" defaultRowHeight="12.75" x14ac:dyDescent="0.2"/>
  <cols>
    <col min="1" max="1" width="15.5703125" style="519" bestFit="1" customWidth="1"/>
    <col min="2" max="2" width="43.5703125" style="519" customWidth="1"/>
    <col min="3" max="3" width="2.140625" style="519" customWidth="1"/>
    <col min="4" max="4" width="22" bestFit="1" customWidth="1"/>
    <col min="5" max="5" width="24" style="519" customWidth="1"/>
    <col min="6" max="6" width="24" style="519" bestFit="1" customWidth="1"/>
    <col min="7" max="7" width="2.28515625" style="519" customWidth="1"/>
    <col min="8" max="8" width="18.28515625" style="519" bestFit="1" customWidth="1"/>
    <col min="9" max="9" width="21.28515625" style="519" bestFit="1" customWidth="1"/>
    <col min="10" max="10" width="24.140625" style="519" bestFit="1" customWidth="1"/>
    <col min="11" max="11" width="4" style="519" customWidth="1"/>
    <col min="12" max="12" width="21.5703125" style="519" bestFit="1" customWidth="1"/>
    <col min="13" max="13" width="21.28515625" style="519" bestFit="1" customWidth="1"/>
    <col min="14" max="14" width="24.140625" style="519" bestFit="1" customWidth="1"/>
    <col min="15" max="16384" width="13.85546875" style="519"/>
  </cols>
  <sheetData>
    <row r="1" spans="1:15" x14ac:dyDescent="0.2">
      <c r="B1" s="520"/>
      <c r="C1" s="520"/>
      <c r="D1" s="84" t="s">
        <v>99</v>
      </c>
      <c r="E1" s="521" t="s">
        <v>100</v>
      </c>
      <c r="F1" s="521" t="s">
        <v>101</v>
      </c>
      <c r="G1" s="520"/>
      <c r="H1" s="520"/>
      <c r="I1" s="522"/>
      <c r="M1" s="522"/>
    </row>
    <row r="2" spans="1:15" ht="4.5" customHeight="1" x14ac:dyDescent="0.2">
      <c r="A2" s="522"/>
      <c r="B2" s="522"/>
      <c r="C2" s="522"/>
      <c r="D2" s="65"/>
      <c r="E2" s="522"/>
      <c r="I2" s="522"/>
      <c r="M2" s="522"/>
    </row>
    <row r="3" spans="1:15" ht="4.5" customHeight="1" x14ac:dyDescent="0.2">
      <c r="A3" s="522"/>
      <c r="B3" s="522"/>
      <c r="C3" s="522"/>
      <c r="D3" s="65"/>
      <c r="E3" s="522"/>
      <c r="I3" s="522"/>
      <c r="M3" s="522"/>
    </row>
    <row r="4" spans="1:15" s="527" customFormat="1" ht="28.5" customHeight="1" x14ac:dyDescent="0.2">
      <c r="A4" s="523"/>
      <c r="B4" s="524"/>
      <c r="C4" s="524"/>
      <c r="D4" s="70" t="s">
        <v>414</v>
      </c>
      <c r="E4" s="524" t="s">
        <v>415</v>
      </c>
      <c r="F4" s="524" t="s">
        <v>416</v>
      </c>
      <c r="G4" s="524"/>
      <c r="H4" s="524" t="s">
        <v>414</v>
      </c>
      <c r="I4" s="525" t="s">
        <v>415</v>
      </c>
      <c r="J4" s="526" t="s">
        <v>416</v>
      </c>
      <c r="K4" s="524"/>
      <c r="L4" s="524" t="s">
        <v>414</v>
      </c>
      <c r="M4" s="525" t="s">
        <v>415</v>
      </c>
      <c r="N4" s="526" t="s">
        <v>416</v>
      </c>
      <c r="O4" s="526"/>
    </row>
    <row r="5" spans="1:15" s="527" customFormat="1" x14ac:dyDescent="0.2">
      <c r="A5" s="523"/>
      <c r="B5" s="523"/>
      <c r="C5" s="523"/>
      <c r="D5" s="577" t="s">
        <v>303</v>
      </c>
      <c r="E5" s="577" t="s">
        <v>303</v>
      </c>
      <c r="F5" s="577" t="s">
        <v>303</v>
      </c>
      <c r="G5" s="523"/>
      <c r="H5" s="577" t="s">
        <v>303</v>
      </c>
      <c r="I5" s="577" t="s">
        <v>303</v>
      </c>
      <c r="J5" s="577" t="s">
        <v>303</v>
      </c>
      <c r="K5" s="523"/>
      <c r="L5" s="577" t="s">
        <v>240</v>
      </c>
      <c r="M5" s="577" t="s">
        <v>240</v>
      </c>
      <c r="N5" s="577" t="s">
        <v>240</v>
      </c>
      <c r="O5" s="526"/>
    </row>
    <row r="6" spans="1:15" s="527" customFormat="1" x14ac:dyDescent="0.2">
      <c r="A6" s="523"/>
      <c r="B6" s="523"/>
      <c r="C6" s="523"/>
      <c r="D6" s="577" t="s">
        <v>438</v>
      </c>
      <c r="E6" s="577" t="str">
        <f>D6</f>
        <v>March Balance</v>
      </c>
      <c r="F6" s="577" t="str">
        <f>D6</f>
        <v>March Balance</v>
      </c>
      <c r="G6" s="523"/>
      <c r="H6" s="577" t="s">
        <v>437</v>
      </c>
      <c r="I6" s="577" t="str">
        <f>H6</f>
        <v>QTD March</v>
      </c>
      <c r="J6" s="577" t="str">
        <f>H6</f>
        <v>QTD March</v>
      </c>
      <c r="K6" s="523"/>
      <c r="L6" s="577" t="str">
        <f>D6</f>
        <v>March Balance</v>
      </c>
      <c r="M6" s="577" t="str">
        <f>D6</f>
        <v>March Balance</v>
      </c>
      <c r="N6" s="577" t="str">
        <f>D6</f>
        <v>March Balance</v>
      </c>
      <c r="O6" s="526"/>
    </row>
    <row r="7" spans="1:15" x14ac:dyDescent="0.2">
      <c r="A7" s="522"/>
      <c r="B7" s="528"/>
      <c r="C7" s="528"/>
      <c r="D7" s="85"/>
      <c r="E7" s="528"/>
      <c r="F7" s="529"/>
      <c r="G7" s="529"/>
      <c r="H7" s="529"/>
      <c r="I7" s="530"/>
      <c r="J7" s="530"/>
      <c r="K7" s="530"/>
      <c r="L7" s="529"/>
      <c r="M7" s="530"/>
      <c r="N7" s="530"/>
    </row>
    <row r="8" spans="1:15" x14ac:dyDescent="0.2">
      <c r="A8" s="522" t="s">
        <v>102</v>
      </c>
      <c r="B8" s="531" t="s">
        <v>103</v>
      </c>
      <c r="C8" s="531"/>
      <c r="D8" s="87">
        <v>-107053005</v>
      </c>
      <c r="E8" s="532">
        <v>-2965990</v>
      </c>
      <c r="F8" s="533">
        <v>-110018995</v>
      </c>
      <c r="G8" s="533"/>
      <c r="H8" s="533">
        <v>-107053005</v>
      </c>
      <c r="I8" s="534">
        <v>-2965990</v>
      </c>
      <c r="J8" s="534">
        <v>-110018995</v>
      </c>
      <c r="K8" s="530"/>
      <c r="L8" s="533">
        <v>-105992229</v>
      </c>
      <c r="M8" s="534">
        <v>-2825365</v>
      </c>
      <c r="N8" s="534">
        <v>-108817594</v>
      </c>
    </row>
    <row r="9" spans="1:15" x14ac:dyDescent="0.2">
      <c r="A9" s="522" t="s">
        <v>104</v>
      </c>
      <c r="B9" s="531" t="s">
        <v>105</v>
      </c>
      <c r="C9" s="531"/>
      <c r="D9" s="87">
        <v>-4025133</v>
      </c>
      <c r="E9" s="532">
        <v>-179823</v>
      </c>
      <c r="F9" s="533">
        <v>-4204956</v>
      </c>
      <c r="G9" s="533"/>
      <c r="H9" s="533">
        <v>-4025133</v>
      </c>
      <c r="I9" s="534">
        <v>-179823</v>
      </c>
      <c r="J9" s="534">
        <v>-4204956</v>
      </c>
      <c r="K9" s="530"/>
      <c r="L9" s="533">
        <v>-4488111</v>
      </c>
      <c r="M9" s="534">
        <v>-152783</v>
      </c>
      <c r="N9" s="534">
        <v>-4640894</v>
      </c>
    </row>
    <row r="10" spans="1:15" x14ac:dyDescent="0.2">
      <c r="A10" s="522" t="s">
        <v>106</v>
      </c>
      <c r="B10" s="531" t="s">
        <v>241</v>
      </c>
      <c r="C10" s="531"/>
      <c r="D10" s="87">
        <v>-26429</v>
      </c>
      <c r="E10" s="532" t="s">
        <v>115</v>
      </c>
      <c r="F10" s="533">
        <v>-26429</v>
      </c>
      <c r="G10" s="533"/>
      <c r="H10" s="533">
        <v>-26429</v>
      </c>
      <c r="I10" s="535" t="s">
        <v>115</v>
      </c>
      <c r="J10" s="534">
        <v>-26429</v>
      </c>
      <c r="K10" s="530"/>
      <c r="L10" s="533">
        <v>-25839</v>
      </c>
      <c r="M10" s="535" t="s">
        <v>115</v>
      </c>
      <c r="N10" s="534">
        <v>-25839</v>
      </c>
    </row>
    <row r="11" spans="1:15" x14ac:dyDescent="0.2">
      <c r="A11" s="522" t="s">
        <v>107</v>
      </c>
      <c r="B11" s="531" t="s">
        <v>108</v>
      </c>
      <c r="C11" s="531"/>
      <c r="D11" s="87">
        <v>-111104567</v>
      </c>
      <c r="E11" s="532">
        <v>-3145813</v>
      </c>
      <c r="F11" s="533">
        <v>-114250380</v>
      </c>
      <c r="G11" s="533"/>
      <c r="H11" s="533">
        <v>-111104567</v>
      </c>
      <c r="I11" s="534">
        <v>-3145813</v>
      </c>
      <c r="J11" s="534">
        <v>-114250380</v>
      </c>
      <c r="K11" s="530"/>
      <c r="L11" s="533">
        <v>-110506179</v>
      </c>
      <c r="M11" s="534">
        <v>-2978148</v>
      </c>
      <c r="N11" s="534">
        <v>-113484327</v>
      </c>
    </row>
    <row r="12" spans="1:15" x14ac:dyDescent="0.2">
      <c r="A12" s="536"/>
      <c r="B12" s="537"/>
      <c r="C12" s="537"/>
      <c r="D12" s="86"/>
      <c r="E12" s="533"/>
      <c r="F12" s="533"/>
      <c r="G12" s="533"/>
      <c r="H12" s="533"/>
      <c r="I12" s="534"/>
      <c r="J12" s="534"/>
      <c r="K12" s="530"/>
      <c r="L12" s="533"/>
      <c r="M12" s="534"/>
      <c r="N12" s="534"/>
    </row>
    <row r="13" spans="1:15" x14ac:dyDescent="0.2">
      <c r="A13" s="522" t="s">
        <v>109</v>
      </c>
      <c r="B13" s="531" t="s">
        <v>110</v>
      </c>
      <c r="C13" s="531"/>
      <c r="D13" s="87">
        <v>72354623</v>
      </c>
      <c r="E13" s="532">
        <v>2410897</v>
      </c>
      <c r="F13" s="533">
        <v>74765520</v>
      </c>
      <c r="G13" s="533"/>
      <c r="H13" s="533">
        <v>72354623</v>
      </c>
      <c r="I13" s="534">
        <v>2410897</v>
      </c>
      <c r="J13" s="534">
        <v>74765520</v>
      </c>
      <c r="K13" s="530"/>
      <c r="L13" s="533">
        <v>75194344</v>
      </c>
      <c r="M13" s="534">
        <v>528019</v>
      </c>
      <c r="N13" s="534">
        <v>75722364</v>
      </c>
    </row>
    <row r="14" spans="1:15" x14ac:dyDescent="0.2">
      <c r="A14" s="522" t="s">
        <v>113</v>
      </c>
      <c r="B14" s="531" t="s">
        <v>114</v>
      </c>
      <c r="C14" s="531"/>
      <c r="D14" s="87" t="s">
        <v>115</v>
      </c>
      <c r="E14" s="532" t="s">
        <v>115</v>
      </c>
      <c r="F14" s="532" t="s">
        <v>115</v>
      </c>
      <c r="G14" s="533"/>
      <c r="H14" s="532" t="s">
        <v>115</v>
      </c>
      <c r="I14" s="535" t="s">
        <v>115</v>
      </c>
      <c r="J14" s="535" t="s">
        <v>115</v>
      </c>
      <c r="K14" s="530"/>
      <c r="L14" s="532" t="s">
        <v>115</v>
      </c>
      <c r="M14" s="535" t="s">
        <v>115</v>
      </c>
      <c r="N14" s="535" t="s">
        <v>115</v>
      </c>
    </row>
    <row r="15" spans="1:15" x14ac:dyDescent="0.2">
      <c r="A15" s="522" t="s">
        <v>111</v>
      </c>
      <c r="B15" s="531" t="s">
        <v>112</v>
      </c>
      <c r="C15" s="531"/>
      <c r="D15" s="87">
        <v>-427779</v>
      </c>
      <c r="E15" s="532">
        <v>-3881</v>
      </c>
      <c r="F15" s="533">
        <v>-431660</v>
      </c>
      <c r="G15" s="533"/>
      <c r="H15" s="533">
        <v>-427779</v>
      </c>
      <c r="I15" s="534">
        <v>-3881</v>
      </c>
      <c r="J15" s="534">
        <v>-431660</v>
      </c>
      <c r="K15" s="530"/>
      <c r="L15" s="533">
        <v>-767422</v>
      </c>
      <c r="M15" s="534">
        <v>-5881</v>
      </c>
      <c r="N15" s="534">
        <v>-773303</v>
      </c>
    </row>
    <row r="16" spans="1:15" x14ac:dyDescent="0.2">
      <c r="A16" s="522" t="s">
        <v>116</v>
      </c>
      <c r="B16" s="531" t="s">
        <v>117</v>
      </c>
      <c r="C16" s="531"/>
      <c r="D16" s="87">
        <v>71926844</v>
      </c>
      <c r="E16" s="532">
        <v>2407016</v>
      </c>
      <c r="F16" s="533">
        <v>74333859</v>
      </c>
      <c r="G16" s="533"/>
      <c r="H16" s="533">
        <v>71926844</v>
      </c>
      <c r="I16" s="534">
        <v>2407016</v>
      </c>
      <c r="J16" s="534">
        <v>74333859</v>
      </c>
      <c r="K16" s="530"/>
      <c r="L16" s="533">
        <v>74426922</v>
      </c>
      <c r="M16" s="534">
        <v>522139</v>
      </c>
      <c r="N16" s="534">
        <v>74949061</v>
      </c>
    </row>
    <row r="17" spans="1:15" x14ac:dyDescent="0.2">
      <c r="A17" s="536"/>
      <c r="B17" s="537"/>
      <c r="C17" s="537"/>
      <c r="D17" s="86"/>
      <c r="E17" s="533"/>
      <c r="F17" s="533"/>
      <c r="G17" s="533"/>
      <c r="H17" s="533"/>
      <c r="I17" s="534"/>
      <c r="J17" s="534"/>
      <c r="K17" s="530"/>
      <c r="L17" s="533"/>
      <c r="M17" s="534"/>
      <c r="N17" s="534"/>
    </row>
    <row r="18" spans="1:15" x14ac:dyDescent="0.2">
      <c r="A18" s="522" t="s">
        <v>118</v>
      </c>
      <c r="B18" s="531" t="s">
        <v>119</v>
      </c>
      <c r="C18" s="531"/>
      <c r="D18" s="87">
        <v>15890798</v>
      </c>
      <c r="E18" s="532">
        <v>190962</v>
      </c>
      <c r="F18" s="533">
        <v>16081760</v>
      </c>
      <c r="G18" s="533"/>
      <c r="H18" s="533">
        <v>15890798</v>
      </c>
      <c r="I18" s="534">
        <v>190962</v>
      </c>
      <c r="J18" s="534">
        <v>16081760</v>
      </c>
      <c r="K18" s="530"/>
      <c r="L18" s="533">
        <v>14350775</v>
      </c>
      <c r="M18" s="534">
        <v>303722</v>
      </c>
      <c r="N18" s="534">
        <v>14654497</v>
      </c>
    </row>
    <row r="19" spans="1:15" x14ac:dyDescent="0.2">
      <c r="A19" s="522" t="s">
        <v>132</v>
      </c>
      <c r="B19" s="531" t="s">
        <v>133</v>
      </c>
      <c r="C19" s="531"/>
      <c r="D19" s="87" t="s">
        <v>115</v>
      </c>
      <c r="E19" s="532" t="s">
        <v>115</v>
      </c>
      <c r="F19" s="532" t="s">
        <v>115</v>
      </c>
      <c r="G19" s="533"/>
      <c r="H19" s="532" t="s">
        <v>115</v>
      </c>
      <c r="I19" s="535" t="s">
        <v>115</v>
      </c>
      <c r="J19" s="535" t="s">
        <v>115</v>
      </c>
      <c r="K19" s="530"/>
      <c r="L19" s="532" t="s">
        <v>115</v>
      </c>
      <c r="M19" s="535" t="s">
        <v>115</v>
      </c>
      <c r="N19" s="535" t="s">
        <v>115</v>
      </c>
    </row>
    <row r="20" spans="1:15" x14ac:dyDescent="0.2">
      <c r="A20" s="522" t="s">
        <v>120</v>
      </c>
      <c r="B20" s="531" t="s">
        <v>121</v>
      </c>
      <c r="C20" s="531"/>
      <c r="D20" s="87">
        <v>9504346</v>
      </c>
      <c r="E20" s="532">
        <v>192422</v>
      </c>
      <c r="F20" s="533">
        <v>9696769</v>
      </c>
      <c r="G20" s="533"/>
      <c r="H20" s="533">
        <v>9504346</v>
      </c>
      <c r="I20" s="534">
        <v>192422</v>
      </c>
      <c r="J20" s="534">
        <v>9696769</v>
      </c>
      <c r="K20" s="530"/>
      <c r="L20" s="533">
        <v>8471900</v>
      </c>
      <c r="M20" s="534">
        <v>205833</v>
      </c>
      <c r="N20" s="534">
        <v>8677732</v>
      </c>
    </row>
    <row r="21" spans="1:15" x14ac:dyDescent="0.2">
      <c r="A21" s="522" t="s">
        <v>122</v>
      </c>
      <c r="B21" s="531" t="s">
        <v>123</v>
      </c>
      <c r="C21" s="531"/>
      <c r="D21" s="87">
        <v>2546552</v>
      </c>
      <c r="E21" s="532">
        <v>70670</v>
      </c>
      <c r="F21" s="533">
        <v>2617222</v>
      </c>
      <c r="G21" s="533"/>
      <c r="H21" s="533">
        <v>2546552</v>
      </c>
      <c r="I21" s="534">
        <v>70670</v>
      </c>
      <c r="J21" s="534">
        <v>2617222</v>
      </c>
      <c r="K21" s="530"/>
      <c r="L21" s="533">
        <v>1962824</v>
      </c>
      <c r="M21" s="534">
        <v>55140</v>
      </c>
      <c r="N21" s="534">
        <v>2017964</v>
      </c>
    </row>
    <row r="22" spans="1:15" x14ac:dyDescent="0.2">
      <c r="A22" s="522" t="s">
        <v>124</v>
      </c>
      <c r="B22" s="531" t="s">
        <v>125</v>
      </c>
      <c r="C22" s="531"/>
      <c r="D22" s="87" t="s">
        <v>115</v>
      </c>
      <c r="E22" s="532" t="s">
        <v>115</v>
      </c>
      <c r="F22" s="532" t="s">
        <v>115</v>
      </c>
      <c r="G22" s="533"/>
      <c r="H22" s="532" t="s">
        <v>115</v>
      </c>
      <c r="I22" s="535" t="s">
        <v>115</v>
      </c>
      <c r="J22" s="535" t="s">
        <v>115</v>
      </c>
      <c r="K22" s="530"/>
      <c r="L22" s="532" t="s">
        <v>115</v>
      </c>
      <c r="M22" s="535" t="s">
        <v>115</v>
      </c>
      <c r="N22" s="535" t="s">
        <v>115</v>
      </c>
    </row>
    <row r="23" spans="1:15" x14ac:dyDescent="0.2">
      <c r="A23" s="522" t="s">
        <v>134</v>
      </c>
      <c r="B23" s="531" t="s">
        <v>135</v>
      </c>
      <c r="C23" s="531"/>
      <c r="D23" s="87" t="s">
        <v>115</v>
      </c>
      <c r="E23" s="532" t="s">
        <v>115</v>
      </c>
      <c r="F23" s="532" t="s">
        <v>115</v>
      </c>
      <c r="G23" s="533"/>
      <c r="H23" s="532" t="s">
        <v>115</v>
      </c>
      <c r="I23" s="535" t="s">
        <v>115</v>
      </c>
      <c r="J23" s="535" t="s">
        <v>115</v>
      </c>
      <c r="K23" s="530"/>
      <c r="L23" s="532" t="s">
        <v>115</v>
      </c>
      <c r="M23" s="535" t="s">
        <v>115</v>
      </c>
      <c r="N23" s="535" t="s">
        <v>115</v>
      </c>
    </row>
    <row r="24" spans="1:15" x14ac:dyDescent="0.2">
      <c r="A24" s="522" t="s">
        <v>126</v>
      </c>
      <c r="B24" s="531" t="s">
        <v>127</v>
      </c>
      <c r="C24" s="531"/>
      <c r="D24" s="87">
        <v>-72680</v>
      </c>
      <c r="E24" s="532" t="s">
        <v>115</v>
      </c>
      <c r="F24" s="533">
        <v>-72680</v>
      </c>
      <c r="G24" s="533"/>
      <c r="H24" s="533">
        <v>-72680</v>
      </c>
      <c r="I24" s="535" t="s">
        <v>115</v>
      </c>
      <c r="J24" s="534">
        <v>-72680</v>
      </c>
      <c r="K24" s="530"/>
      <c r="L24" s="533">
        <v>-15636</v>
      </c>
      <c r="M24" s="535" t="s">
        <v>115</v>
      </c>
      <c r="N24" s="534">
        <v>-15636</v>
      </c>
    </row>
    <row r="25" spans="1:15" x14ac:dyDescent="0.2">
      <c r="A25" s="522" t="s">
        <v>128</v>
      </c>
      <c r="B25" s="531" t="s">
        <v>129</v>
      </c>
      <c r="C25" s="531"/>
      <c r="D25" s="87" t="s">
        <v>115</v>
      </c>
      <c r="E25" s="532" t="s">
        <v>115</v>
      </c>
      <c r="F25" s="532" t="s">
        <v>115</v>
      </c>
      <c r="G25" s="533"/>
      <c r="H25" s="532" t="s">
        <v>115</v>
      </c>
      <c r="I25" s="535" t="s">
        <v>115</v>
      </c>
      <c r="J25" s="535" t="s">
        <v>115</v>
      </c>
      <c r="K25" s="530"/>
      <c r="L25" s="532" t="s">
        <v>115</v>
      </c>
      <c r="M25" s="535" t="s">
        <v>115</v>
      </c>
      <c r="N25" s="535" t="s">
        <v>115</v>
      </c>
    </row>
    <row r="26" spans="1:15" x14ac:dyDescent="0.2">
      <c r="A26" s="522" t="s">
        <v>130</v>
      </c>
      <c r="B26" s="531" t="s">
        <v>131</v>
      </c>
      <c r="C26" s="531"/>
      <c r="D26" s="87">
        <v>27869016</v>
      </c>
      <c r="E26" s="532">
        <v>454054</v>
      </c>
      <c r="F26" s="533">
        <v>28323071</v>
      </c>
      <c r="G26" s="533"/>
      <c r="H26" s="533">
        <v>27869016</v>
      </c>
      <c r="I26" s="534">
        <v>454054</v>
      </c>
      <c r="J26" s="534">
        <v>28323071</v>
      </c>
      <c r="K26" s="530"/>
      <c r="L26" s="533">
        <v>24769863</v>
      </c>
      <c r="M26" s="534">
        <v>564694</v>
      </c>
      <c r="N26" s="534">
        <v>25334557</v>
      </c>
    </row>
    <row r="27" spans="1:15" x14ac:dyDescent="0.2">
      <c r="A27" s="536"/>
      <c r="B27" s="537"/>
      <c r="C27" s="531"/>
      <c r="D27" s="86"/>
      <c r="E27" s="533"/>
      <c r="F27" s="533"/>
      <c r="G27" s="533"/>
      <c r="H27" s="533"/>
      <c r="I27" s="534"/>
      <c r="J27" s="534"/>
      <c r="K27" s="530"/>
      <c r="L27" s="533"/>
      <c r="M27" s="534"/>
      <c r="N27" s="534"/>
    </row>
    <row r="28" spans="1:15" x14ac:dyDescent="0.2">
      <c r="A28" s="520"/>
      <c r="B28" s="538"/>
      <c r="C28" s="539"/>
      <c r="D28" s="540"/>
      <c r="E28" s="539"/>
      <c r="F28" s="539"/>
      <c r="G28" s="539"/>
      <c r="H28" s="539"/>
      <c r="I28" s="530"/>
      <c r="J28" s="530"/>
      <c r="K28" s="530"/>
      <c r="L28" s="539"/>
      <c r="M28" s="530"/>
      <c r="N28" s="530"/>
    </row>
    <row r="29" spans="1:15" x14ac:dyDescent="0.2">
      <c r="B29" s="530"/>
      <c r="C29" s="530"/>
      <c r="D29" s="69"/>
      <c r="E29" s="530"/>
      <c r="F29" s="530"/>
      <c r="G29" s="530"/>
      <c r="H29" s="530"/>
      <c r="I29" s="530"/>
      <c r="J29" s="530"/>
      <c r="K29" s="530"/>
      <c r="L29" s="530"/>
      <c r="M29" s="530"/>
      <c r="N29" s="530"/>
    </row>
    <row r="30" spans="1:15" x14ac:dyDescent="0.2">
      <c r="B30" s="530"/>
      <c r="C30" s="530"/>
      <c r="D30" s="84" t="s">
        <v>99</v>
      </c>
      <c r="E30" s="521" t="s">
        <v>100</v>
      </c>
      <c r="F30" s="541" t="s">
        <v>136</v>
      </c>
      <c r="G30" s="530"/>
      <c r="H30" s="530"/>
      <c r="I30" s="530"/>
      <c r="J30" s="530"/>
      <c r="K30" s="530"/>
      <c r="L30" s="530"/>
      <c r="M30" s="530"/>
      <c r="N30" s="530"/>
    </row>
    <row r="31" spans="1:15" s="527" customFormat="1" ht="28.5" customHeight="1" x14ac:dyDescent="0.25">
      <c r="A31" s="523"/>
      <c r="B31" s="524"/>
      <c r="C31" s="524"/>
      <c r="D31" s="70"/>
      <c r="E31" s="524"/>
      <c r="F31" s="542" t="s">
        <v>346</v>
      </c>
      <c r="G31" s="524"/>
      <c r="H31" s="524"/>
      <c r="I31" s="525"/>
      <c r="J31" s="542" t="s">
        <v>346</v>
      </c>
      <c r="K31" s="524"/>
      <c r="L31" s="524"/>
      <c r="M31" s="525"/>
      <c r="N31" s="542" t="s">
        <v>346</v>
      </c>
      <c r="O31" s="526"/>
    </row>
    <row r="32" spans="1:15" s="527" customFormat="1" x14ac:dyDescent="0.2">
      <c r="A32" s="523"/>
      <c r="B32" s="523"/>
      <c r="C32" s="523"/>
      <c r="D32" s="577"/>
      <c r="E32" s="577"/>
      <c r="F32" s="577" t="str">
        <f>D5</f>
        <v>FY 2011</v>
      </c>
      <c r="G32" s="523"/>
      <c r="H32" s="577"/>
      <c r="I32" s="577"/>
      <c r="J32" s="577" t="str">
        <f>H5</f>
        <v>FY 2011</v>
      </c>
      <c r="K32" s="523"/>
      <c r="L32" s="577"/>
      <c r="M32" s="577"/>
      <c r="N32" s="577" t="str">
        <f>L5</f>
        <v>FY 2010</v>
      </c>
      <c r="O32" s="526"/>
    </row>
    <row r="33" spans="1:15" s="527" customFormat="1" x14ac:dyDescent="0.2">
      <c r="A33" s="523"/>
      <c r="B33" s="523"/>
      <c r="C33" s="523"/>
      <c r="D33" s="577"/>
      <c r="E33" s="577"/>
      <c r="F33" s="577" t="str">
        <f>D6</f>
        <v>March Balance</v>
      </c>
      <c r="G33" s="523"/>
      <c r="H33" s="577"/>
      <c r="I33" s="577"/>
      <c r="J33" s="577" t="str">
        <f>H6</f>
        <v>QTD March</v>
      </c>
      <c r="K33" s="523"/>
      <c r="L33" s="577"/>
      <c r="M33" s="577"/>
      <c r="N33" s="577" t="str">
        <f>L6</f>
        <v>March Balance</v>
      </c>
      <c r="O33" s="526"/>
    </row>
    <row r="34" spans="1:15" x14ac:dyDescent="0.2">
      <c r="A34" s="522"/>
      <c r="B34" s="528"/>
      <c r="C34" s="528"/>
      <c r="D34" s="85"/>
      <c r="E34" s="528"/>
      <c r="F34" s="529"/>
      <c r="G34" s="529"/>
      <c r="H34" s="529"/>
      <c r="I34" s="530"/>
      <c r="J34" s="530"/>
      <c r="K34" s="530"/>
      <c r="L34" s="529"/>
      <c r="M34" s="530"/>
      <c r="N34" s="530"/>
    </row>
    <row r="35" spans="1:15" x14ac:dyDescent="0.2">
      <c r="A35" s="522" t="s">
        <v>102</v>
      </c>
      <c r="B35" s="531" t="s">
        <v>103</v>
      </c>
      <c r="C35" s="531"/>
      <c r="D35" s="87"/>
      <c r="E35" s="532"/>
      <c r="F35" s="532" t="s">
        <v>115</v>
      </c>
      <c r="G35" s="533"/>
      <c r="H35" s="533"/>
      <c r="I35" s="534"/>
      <c r="J35" s="535" t="s">
        <v>115</v>
      </c>
      <c r="K35" s="530"/>
      <c r="L35" s="533"/>
      <c r="M35" s="534"/>
      <c r="N35" s="535" t="s">
        <v>115</v>
      </c>
    </row>
    <row r="36" spans="1:15" x14ac:dyDescent="0.2">
      <c r="A36" s="522" t="s">
        <v>104</v>
      </c>
      <c r="B36" s="531" t="s">
        <v>105</v>
      </c>
      <c r="C36" s="531"/>
      <c r="D36" s="87"/>
      <c r="E36" s="532"/>
      <c r="F36" s="532" t="s">
        <v>115</v>
      </c>
      <c r="G36" s="533"/>
      <c r="H36" s="533"/>
      <c r="I36" s="534"/>
      <c r="J36" s="535" t="s">
        <v>115</v>
      </c>
      <c r="K36" s="530"/>
      <c r="L36" s="533"/>
      <c r="M36" s="534"/>
      <c r="N36" s="535" t="s">
        <v>115</v>
      </c>
    </row>
    <row r="37" spans="1:15" x14ac:dyDescent="0.2">
      <c r="A37" s="522" t="s">
        <v>106</v>
      </c>
      <c r="B37" s="531" t="s">
        <v>241</v>
      </c>
      <c r="C37" s="531"/>
      <c r="D37" s="87"/>
      <c r="E37" s="532"/>
      <c r="F37" s="532" t="s">
        <v>115</v>
      </c>
      <c r="G37" s="533"/>
      <c r="H37" s="533"/>
      <c r="I37" s="535"/>
      <c r="J37" s="535" t="s">
        <v>115</v>
      </c>
      <c r="K37" s="530"/>
      <c r="L37" s="533"/>
      <c r="M37" s="535"/>
      <c r="N37" s="535" t="s">
        <v>115</v>
      </c>
    </row>
    <row r="38" spans="1:15" x14ac:dyDescent="0.2">
      <c r="A38" s="522" t="s">
        <v>107</v>
      </c>
      <c r="B38" s="531" t="s">
        <v>108</v>
      </c>
      <c r="C38" s="531"/>
      <c r="D38" s="87"/>
      <c r="E38" s="532"/>
      <c r="F38" s="532" t="s">
        <v>115</v>
      </c>
      <c r="G38" s="533"/>
      <c r="H38" s="533"/>
      <c r="I38" s="534"/>
      <c r="J38" s="535" t="s">
        <v>115</v>
      </c>
      <c r="K38" s="530"/>
      <c r="L38" s="533"/>
      <c r="M38" s="534"/>
      <c r="N38" s="535" t="s">
        <v>115</v>
      </c>
    </row>
    <row r="39" spans="1:15" x14ac:dyDescent="0.2">
      <c r="A39" s="536"/>
      <c r="B39" s="537"/>
      <c r="C39" s="537"/>
      <c r="D39" s="86"/>
      <c r="E39" s="533"/>
      <c r="F39" s="533"/>
      <c r="G39" s="533"/>
      <c r="H39" s="533"/>
      <c r="I39" s="534"/>
      <c r="J39" s="534"/>
      <c r="K39" s="530"/>
      <c r="L39" s="533"/>
      <c r="M39" s="534"/>
      <c r="N39" s="534"/>
    </row>
    <row r="40" spans="1:15" x14ac:dyDescent="0.2">
      <c r="A40" s="522" t="s">
        <v>109</v>
      </c>
      <c r="B40" s="531" t="s">
        <v>110</v>
      </c>
      <c r="C40" s="531"/>
      <c r="D40" s="87"/>
      <c r="E40" s="532"/>
      <c r="F40" s="532" t="s">
        <v>115</v>
      </c>
      <c r="G40" s="533"/>
      <c r="H40" s="533"/>
      <c r="I40" s="534"/>
      <c r="J40" s="535" t="s">
        <v>115</v>
      </c>
      <c r="K40" s="530"/>
      <c r="L40" s="533"/>
      <c r="M40" s="534"/>
      <c r="N40" s="535" t="s">
        <v>115</v>
      </c>
    </row>
    <row r="41" spans="1:15" x14ac:dyDescent="0.2">
      <c r="A41" s="522" t="s">
        <v>113</v>
      </c>
      <c r="B41" s="531" t="s">
        <v>114</v>
      </c>
      <c r="C41" s="531"/>
      <c r="D41" s="87"/>
      <c r="E41" s="532"/>
      <c r="F41" s="532" t="s">
        <v>115</v>
      </c>
      <c r="G41" s="533"/>
      <c r="H41" s="532"/>
      <c r="I41" s="535"/>
      <c r="J41" s="535" t="s">
        <v>115</v>
      </c>
      <c r="K41" s="530"/>
      <c r="L41" s="532"/>
      <c r="M41" s="535"/>
      <c r="N41" s="535" t="s">
        <v>115</v>
      </c>
    </row>
    <row r="42" spans="1:15" x14ac:dyDescent="0.2">
      <c r="A42" s="522" t="s">
        <v>111</v>
      </c>
      <c r="B42" s="531" t="s">
        <v>112</v>
      </c>
      <c r="C42" s="531"/>
      <c r="D42" s="87"/>
      <c r="E42" s="532"/>
      <c r="F42" s="532" t="s">
        <v>115</v>
      </c>
      <c r="G42" s="533"/>
      <c r="H42" s="533"/>
      <c r="I42" s="534"/>
      <c r="J42" s="535" t="s">
        <v>115</v>
      </c>
      <c r="K42" s="530"/>
      <c r="L42" s="533"/>
      <c r="M42" s="534"/>
      <c r="N42" s="535" t="s">
        <v>115</v>
      </c>
    </row>
    <row r="43" spans="1:15" x14ac:dyDescent="0.2">
      <c r="A43" s="522" t="s">
        <v>116</v>
      </c>
      <c r="B43" s="531" t="s">
        <v>117</v>
      </c>
      <c r="C43" s="531"/>
      <c r="D43" s="87"/>
      <c r="E43" s="532"/>
      <c r="F43" s="532" t="s">
        <v>115</v>
      </c>
      <c r="G43" s="533"/>
      <c r="H43" s="533"/>
      <c r="I43" s="534"/>
      <c r="J43" s="535" t="s">
        <v>115</v>
      </c>
      <c r="K43" s="530"/>
      <c r="L43" s="533"/>
      <c r="M43" s="534"/>
      <c r="N43" s="535" t="s">
        <v>115</v>
      </c>
    </row>
    <row r="44" spans="1:15" x14ac:dyDescent="0.2">
      <c r="A44" s="536"/>
      <c r="B44" s="537"/>
      <c r="C44" s="537"/>
      <c r="D44" s="86"/>
      <c r="E44" s="533"/>
      <c r="F44" s="533"/>
      <c r="G44" s="533"/>
      <c r="H44" s="533"/>
      <c r="I44" s="534"/>
      <c r="J44" s="534"/>
      <c r="K44" s="530"/>
      <c r="L44" s="533"/>
      <c r="M44" s="534"/>
      <c r="N44" s="534"/>
    </row>
    <row r="45" spans="1:15" x14ac:dyDescent="0.2">
      <c r="A45" s="522" t="s">
        <v>118</v>
      </c>
      <c r="B45" s="531" t="s">
        <v>119</v>
      </c>
      <c r="C45" s="531"/>
      <c r="D45" s="87"/>
      <c r="E45" s="532"/>
      <c r="F45" s="532" t="s">
        <v>115</v>
      </c>
      <c r="G45" s="533"/>
      <c r="H45" s="533"/>
      <c r="I45" s="534"/>
      <c r="J45" s="535" t="s">
        <v>115</v>
      </c>
      <c r="K45" s="530"/>
      <c r="L45" s="533"/>
      <c r="M45" s="534"/>
      <c r="N45" s="535" t="s">
        <v>115</v>
      </c>
    </row>
    <row r="46" spans="1:15" x14ac:dyDescent="0.2">
      <c r="A46" s="522" t="s">
        <v>132</v>
      </c>
      <c r="B46" s="531" t="s">
        <v>133</v>
      </c>
      <c r="C46" s="531"/>
      <c r="D46" s="87"/>
      <c r="E46" s="532"/>
      <c r="F46" s="532" t="s">
        <v>115</v>
      </c>
      <c r="G46" s="533"/>
      <c r="H46" s="532"/>
      <c r="I46" s="535"/>
      <c r="J46" s="535" t="s">
        <v>115</v>
      </c>
      <c r="K46" s="530"/>
      <c r="L46" s="532"/>
      <c r="M46" s="535"/>
      <c r="N46" s="535" t="s">
        <v>115</v>
      </c>
    </row>
    <row r="47" spans="1:15" x14ac:dyDescent="0.2">
      <c r="A47" s="522" t="s">
        <v>120</v>
      </c>
      <c r="B47" s="531" t="s">
        <v>121</v>
      </c>
      <c r="C47" s="531"/>
      <c r="D47" s="87"/>
      <c r="E47" s="532"/>
      <c r="F47" s="532" t="s">
        <v>115</v>
      </c>
      <c r="G47" s="533"/>
      <c r="H47" s="533"/>
      <c r="I47" s="534"/>
      <c r="J47" s="535" t="s">
        <v>115</v>
      </c>
      <c r="K47" s="530"/>
      <c r="L47" s="533"/>
      <c r="M47" s="534"/>
      <c r="N47" s="535" t="s">
        <v>115</v>
      </c>
    </row>
    <row r="48" spans="1:15" x14ac:dyDescent="0.2">
      <c r="A48" s="522" t="s">
        <v>122</v>
      </c>
      <c r="B48" s="531" t="s">
        <v>123</v>
      </c>
      <c r="C48" s="531"/>
      <c r="D48" s="87"/>
      <c r="E48" s="532"/>
      <c r="F48" s="532" t="s">
        <v>115</v>
      </c>
      <c r="G48" s="533"/>
      <c r="H48" s="533"/>
      <c r="I48" s="534"/>
      <c r="J48" s="535" t="s">
        <v>115</v>
      </c>
      <c r="K48" s="530"/>
      <c r="L48" s="533"/>
      <c r="M48" s="534"/>
      <c r="N48" s="535" t="s">
        <v>115</v>
      </c>
    </row>
    <row r="49" spans="1:15" x14ac:dyDescent="0.2">
      <c r="A49" s="522" t="s">
        <v>124</v>
      </c>
      <c r="B49" s="531" t="s">
        <v>125</v>
      </c>
      <c r="C49" s="531"/>
      <c r="D49" s="87"/>
      <c r="E49" s="532"/>
      <c r="F49" s="532" t="s">
        <v>115</v>
      </c>
      <c r="G49" s="533"/>
      <c r="H49" s="533"/>
      <c r="I49" s="535"/>
      <c r="J49" s="535" t="s">
        <v>115</v>
      </c>
      <c r="K49" s="530"/>
      <c r="L49" s="533"/>
      <c r="M49" s="535"/>
      <c r="N49" s="535" t="s">
        <v>115</v>
      </c>
    </row>
    <row r="50" spans="1:15" x14ac:dyDescent="0.2">
      <c r="A50" s="522" t="s">
        <v>134</v>
      </c>
      <c r="B50" s="531" t="s">
        <v>135</v>
      </c>
      <c r="C50" s="531"/>
      <c r="D50" s="87"/>
      <c r="E50" s="532"/>
      <c r="F50" s="532" t="s">
        <v>115</v>
      </c>
      <c r="G50" s="533"/>
      <c r="H50" s="533"/>
      <c r="I50" s="535"/>
      <c r="J50" s="535" t="s">
        <v>115</v>
      </c>
      <c r="K50" s="530"/>
      <c r="L50" s="533"/>
      <c r="M50" s="535"/>
      <c r="N50" s="535" t="s">
        <v>115</v>
      </c>
    </row>
    <row r="51" spans="1:15" x14ac:dyDescent="0.2">
      <c r="A51" s="522" t="s">
        <v>126</v>
      </c>
      <c r="B51" s="531" t="s">
        <v>127</v>
      </c>
      <c r="C51" s="531"/>
      <c r="D51" s="87"/>
      <c r="E51" s="532"/>
      <c r="F51" s="532" t="s">
        <v>115</v>
      </c>
      <c r="G51" s="533"/>
      <c r="H51" s="533"/>
      <c r="I51" s="535"/>
      <c r="J51" s="535" t="s">
        <v>115</v>
      </c>
      <c r="K51" s="530"/>
      <c r="L51" s="533"/>
      <c r="M51" s="535"/>
      <c r="N51" s="535" t="s">
        <v>115</v>
      </c>
    </row>
    <row r="52" spans="1:15" x14ac:dyDescent="0.2">
      <c r="A52" s="522" t="s">
        <v>128</v>
      </c>
      <c r="B52" s="531" t="s">
        <v>129</v>
      </c>
      <c r="C52" s="531"/>
      <c r="D52" s="87"/>
      <c r="E52" s="532"/>
      <c r="F52" s="532" t="s">
        <v>115</v>
      </c>
      <c r="G52" s="533"/>
      <c r="H52" s="533"/>
      <c r="I52" s="535"/>
      <c r="J52" s="535" t="s">
        <v>115</v>
      </c>
      <c r="K52" s="530"/>
      <c r="L52" s="532"/>
      <c r="M52" s="535"/>
      <c r="N52" s="535" t="s">
        <v>115</v>
      </c>
    </row>
    <row r="53" spans="1:15" x14ac:dyDescent="0.2">
      <c r="A53" s="522" t="s">
        <v>130</v>
      </c>
      <c r="B53" s="531" t="s">
        <v>131</v>
      </c>
      <c r="C53" s="531"/>
      <c r="D53" s="87"/>
      <c r="E53" s="532"/>
      <c r="F53" s="532" t="s">
        <v>115</v>
      </c>
      <c r="G53" s="533"/>
      <c r="H53" s="533"/>
      <c r="I53" s="534"/>
      <c r="J53" s="535" t="s">
        <v>115</v>
      </c>
      <c r="K53" s="530"/>
      <c r="L53" s="533"/>
      <c r="M53" s="534"/>
      <c r="N53" s="535" t="s">
        <v>115</v>
      </c>
    </row>
    <row r="54" spans="1:15" x14ac:dyDescent="0.2">
      <c r="A54" s="536"/>
      <c r="B54" s="537"/>
      <c r="C54" s="531"/>
      <c r="D54" s="86"/>
      <c r="E54" s="533"/>
      <c r="F54" s="533"/>
      <c r="G54" s="533"/>
      <c r="H54" s="533"/>
      <c r="I54" s="534"/>
      <c r="J54" s="534"/>
      <c r="K54" s="530"/>
      <c r="L54" s="533"/>
      <c r="M54" s="534"/>
      <c r="N54" s="534"/>
    </row>
    <row r="57" spans="1:15" x14ac:dyDescent="0.2">
      <c r="D57" s="84" t="s">
        <v>99</v>
      </c>
      <c r="E57" s="521" t="s">
        <v>100</v>
      </c>
      <c r="F57" s="521" t="str">
        <f>F30</f>
        <v>SFC Consolidated</v>
      </c>
    </row>
    <row r="58" spans="1:15" s="527" customFormat="1" ht="28.5" customHeight="1" x14ac:dyDescent="0.25">
      <c r="A58" s="523"/>
      <c r="B58" s="524"/>
      <c r="C58" s="524"/>
      <c r="D58" s="70"/>
      <c r="E58" s="524"/>
      <c r="F58" s="542" t="s">
        <v>347</v>
      </c>
      <c r="G58" s="524"/>
      <c r="H58" s="524"/>
      <c r="I58" s="525"/>
      <c r="J58" s="542" t="s">
        <v>347</v>
      </c>
      <c r="K58" s="524"/>
      <c r="L58" s="524"/>
      <c r="M58" s="525"/>
      <c r="N58" s="542" t="s">
        <v>347</v>
      </c>
      <c r="O58" s="526"/>
    </row>
    <row r="59" spans="1:15" s="527" customFormat="1" x14ac:dyDescent="0.2">
      <c r="A59" s="523"/>
      <c r="B59" s="523"/>
      <c r="C59" s="523"/>
      <c r="D59" s="577"/>
      <c r="E59" s="577"/>
      <c r="F59" s="577" t="str">
        <f>D5</f>
        <v>FY 2011</v>
      </c>
      <c r="G59" s="523"/>
      <c r="H59" s="577"/>
      <c r="I59" s="577"/>
      <c r="J59" s="577" t="str">
        <f>H5</f>
        <v>FY 2011</v>
      </c>
      <c r="K59" s="523"/>
      <c r="L59" s="577"/>
      <c r="M59" s="577"/>
      <c r="N59" s="577" t="str">
        <f>L5</f>
        <v>FY 2010</v>
      </c>
      <c r="O59" s="526"/>
    </row>
    <row r="60" spans="1:15" s="527" customFormat="1" x14ac:dyDescent="0.2">
      <c r="A60" s="523"/>
      <c r="B60" s="523"/>
      <c r="C60" s="523"/>
      <c r="D60" s="577"/>
      <c r="E60" s="577"/>
      <c r="F60" s="577" t="str">
        <f>D6</f>
        <v>March Balance</v>
      </c>
      <c r="G60" s="523"/>
      <c r="H60" s="577"/>
      <c r="I60" s="577"/>
      <c r="J60" s="577" t="str">
        <f>H6</f>
        <v>QTD March</v>
      </c>
      <c r="K60" s="523"/>
      <c r="L60" s="577"/>
      <c r="M60" s="577"/>
      <c r="N60" s="577" t="str">
        <f>L6</f>
        <v>March Balance</v>
      </c>
      <c r="O60" s="526"/>
    </row>
    <row r="61" spans="1:15" x14ac:dyDescent="0.2">
      <c r="A61" s="522"/>
      <c r="B61" s="528"/>
      <c r="C61" s="528"/>
      <c r="D61" s="85"/>
      <c r="E61" s="528"/>
      <c r="F61" s="529"/>
      <c r="G61" s="529"/>
      <c r="H61" s="529"/>
      <c r="I61" s="530"/>
      <c r="J61" s="530"/>
      <c r="K61" s="530"/>
      <c r="L61" s="529"/>
      <c r="M61" s="530"/>
      <c r="N61" s="530"/>
    </row>
    <row r="62" spans="1:15" x14ac:dyDescent="0.2">
      <c r="A62" s="522" t="s">
        <v>102</v>
      </c>
      <c r="B62" s="531" t="s">
        <v>103</v>
      </c>
      <c r="C62" s="531"/>
      <c r="D62" s="87"/>
      <c r="E62" s="532"/>
      <c r="F62" s="532" t="s">
        <v>115</v>
      </c>
      <c r="G62" s="533"/>
      <c r="H62" s="533"/>
      <c r="I62" s="534"/>
      <c r="J62" s="535" t="s">
        <v>115</v>
      </c>
      <c r="K62" s="530"/>
      <c r="L62" s="533"/>
      <c r="M62" s="534"/>
      <c r="N62" s="535" t="s">
        <v>115</v>
      </c>
    </row>
    <row r="63" spans="1:15" x14ac:dyDescent="0.2">
      <c r="A63" s="522" t="s">
        <v>104</v>
      </c>
      <c r="B63" s="531" t="s">
        <v>105</v>
      </c>
      <c r="C63" s="531"/>
      <c r="D63" s="87"/>
      <c r="E63" s="532"/>
      <c r="F63" s="532" t="s">
        <v>115</v>
      </c>
      <c r="G63" s="533"/>
      <c r="H63" s="533"/>
      <c r="I63" s="534"/>
      <c r="J63" s="535" t="s">
        <v>115</v>
      </c>
      <c r="K63" s="530"/>
      <c r="L63" s="533"/>
      <c r="M63" s="534"/>
      <c r="N63" s="535" t="s">
        <v>115</v>
      </c>
    </row>
    <row r="64" spans="1:15" x14ac:dyDescent="0.2">
      <c r="A64" s="522" t="s">
        <v>106</v>
      </c>
      <c r="B64" s="531" t="s">
        <v>241</v>
      </c>
      <c r="C64" s="531"/>
      <c r="D64" s="87"/>
      <c r="E64" s="532"/>
      <c r="F64" s="532" t="s">
        <v>115</v>
      </c>
      <c r="G64" s="533"/>
      <c r="H64" s="533"/>
      <c r="I64" s="535"/>
      <c r="J64" s="535" t="s">
        <v>115</v>
      </c>
      <c r="K64" s="530"/>
      <c r="L64" s="533"/>
      <c r="M64" s="535"/>
      <c r="N64" s="535" t="s">
        <v>115</v>
      </c>
    </row>
    <row r="65" spans="1:14" x14ac:dyDescent="0.2">
      <c r="A65" s="522" t="s">
        <v>107</v>
      </c>
      <c r="B65" s="531" t="s">
        <v>108</v>
      </c>
      <c r="C65" s="531"/>
      <c r="D65" s="87"/>
      <c r="E65" s="532"/>
      <c r="F65" s="532" t="s">
        <v>115</v>
      </c>
      <c r="G65" s="533"/>
      <c r="H65" s="533"/>
      <c r="I65" s="534"/>
      <c r="J65" s="535" t="s">
        <v>115</v>
      </c>
      <c r="K65" s="530"/>
      <c r="L65" s="533"/>
      <c r="M65" s="534"/>
      <c r="N65" s="535" t="s">
        <v>115</v>
      </c>
    </row>
    <row r="66" spans="1:14" x14ac:dyDescent="0.2">
      <c r="A66" s="536"/>
      <c r="B66" s="537"/>
      <c r="C66" s="537"/>
      <c r="D66" s="86"/>
      <c r="E66" s="533"/>
      <c r="F66" s="533"/>
      <c r="G66" s="533"/>
      <c r="H66" s="533"/>
      <c r="I66" s="534"/>
      <c r="J66" s="534"/>
      <c r="K66" s="530"/>
      <c r="L66" s="533"/>
      <c r="M66" s="534"/>
      <c r="N66" s="534"/>
    </row>
    <row r="67" spans="1:14" x14ac:dyDescent="0.2">
      <c r="A67" s="522" t="s">
        <v>109</v>
      </c>
      <c r="B67" s="531" t="s">
        <v>110</v>
      </c>
      <c r="C67" s="531"/>
      <c r="D67" s="87"/>
      <c r="E67" s="532"/>
      <c r="F67" s="532" t="s">
        <v>115</v>
      </c>
      <c r="G67" s="533"/>
      <c r="H67" s="533"/>
      <c r="I67" s="534"/>
      <c r="J67" s="535" t="s">
        <v>115</v>
      </c>
      <c r="K67" s="530"/>
      <c r="L67" s="533"/>
      <c r="M67" s="534"/>
      <c r="N67" s="535" t="s">
        <v>115</v>
      </c>
    </row>
    <row r="68" spans="1:14" x14ac:dyDescent="0.2">
      <c r="A68" s="522" t="s">
        <v>113</v>
      </c>
      <c r="B68" s="531" t="s">
        <v>114</v>
      </c>
      <c r="C68" s="531"/>
      <c r="D68" s="87"/>
      <c r="E68" s="532"/>
      <c r="F68" s="532" t="s">
        <v>115</v>
      </c>
      <c r="G68" s="533"/>
      <c r="H68" s="532"/>
      <c r="I68" s="535"/>
      <c r="J68" s="535" t="s">
        <v>115</v>
      </c>
      <c r="K68" s="530"/>
      <c r="L68" s="532"/>
      <c r="M68" s="535"/>
      <c r="N68" s="535" t="s">
        <v>115</v>
      </c>
    </row>
    <row r="69" spans="1:14" x14ac:dyDescent="0.2">
      <c r="A69" s="522" t="s">
        <v>111</v>
      </c>
      <c r="B69" s="531" t="s">
        <v>112</v>
      </c>
      <c r="C69" s="531"/>
      <c r="D69" s="87"/>
      <c r="E69" s="532"/>
      <c r="F69" s="532" t="s">
        <v>115</v>
      </c>
      <c r="G69" s="533"/>
      <c r="H69" s="533"/>
      <c r="I69" s="534"/>
      <c r="J69" s="535" t="s">
        <v>115</v>
      </c>
      <c r="K69" s="530"/>
      <c r="L69" s="533"/>
      <c r="M69" s="534"/>
      <c r="N69" s="535" t="s">
        <v>115</v>
      </c>
    </row>
    <row r="70" spans="1:14" x14ac:dyDescent="0.2">
      <c r="A70" s="522" t="s">
        <v>116</v>
      </c>
      <c r="B70" s="531" t="s">
        <v>117</v>
      </c>
      <c r="C70" s="531"/>
      <c r="D70" s="87"/>
      <c r="E70" s="532"/>
      <c r="F70" s="532" t="s">
        <v>115</v>
      </c>
      <c r="G70" s="533"/>
      <c r="H70" s="533"/>
      <c r="I70" s="534"/>
      <c r="J70" s="535" t="s">
        <v>115</v>
      </c>
      <c r="K70" s="530"/>
      <c r="L70" s="533"/>
      <c r="M70" s="534"/>
      <c r="N70" s="535" t="s">
        <v>115</v>
      </c>
    </row>
    <row r="71" spans="1:14" x14ac:dyDescent="0.2">
      <c r="A71" s="536"/>
      <c r="B71" s="537"/>
      <c r="C71" s="537"/>
      <c r="D71" s="86"/>
      <c r="E71" s="533"/>
      <c r="F71" s="533"/>
      <c r="G71" s="533"/>
      <c r="H71" s="533"/>
      <c r="I71" s="534"/>
      <c r="J71" s="534"/>
      <c r="K71" s="530"/>
      <c r="L71" s="533"/>
      <c r="M71" s="534"/>
      <c r="N71" s="534"/>
    </row>
    <row r="72" spans="1:14" x14ac:dyDescent="0.2">
      <c r="A72" s="522" t="s">
        <v>118</v>
      </c>
      <c r="B72" s="531" t="s">
        <v>119</v>
      </c>
      <c r="C72" s="531"/>
      <c r="D72" s="87"/>
      <c r="E72" s="532"/>
      <c r="F72" s="532" t="s">
        <v>115</v>
      </c>
      <c r="G72" s="533"/>
      <c r="H72" s="533"/>
      <c r="I72" s="534"/>
      <c r="J72" s="535" t="s">
        <v>115</v>
      </c>
      <c r="K72" s="530"/>
      <c r="L72" s="533"/>
      <c r="M72" s="534"/>
      <c r="N72" s="535" t="s">
        <v>115</v>
      </c>
    </row>
    <row r="73" spans="1:14" x14ac:dyDescent="0.2">
      <c r="A73" s="522" t="s">
        <v>132</v>
      </c>
      <c r="B73" s="531" t="s">
        <v>133</v>
      </c>
      <c r="C73" s="531"/>
      <c r="D73" s="87"/>
      <c r="E73" s="532"/>
      <c r="F73" s="532" t="s">
        <v>115</v>
      </c>
      <c r="G73" s="533"/>
      <c r="H73" s="532"/>
      <c r="I73" s="535"/>
      <c r="J73" s="535" t="s">
        <v>115</v>
      </c>
      <c r="K73" s="530"/>
      <c r="L73" s="532"/>
      <c r="M73" s="535"/>
      <c r="N73" s="535" t="s">
        <v>115</v>
      </c>
    </row>
    <row r="74" spans="1:14" x14ac:dyDescent="0.2">
      <c r="A74" s="522" t="s">
        <v>120</v>
      </c>
      <c r="B74" s="531" t="s">
        <v>121</v>
      </c>
      <c r="C74" s="531"/>
      <c r="D74" s="87"/>
      <c r="E74" s="532"/>
      <c r="F74" s="532" t="s">
        <v>115</v>
      </c>
      <c r="G74" s="533"/>
      <c r="H74" s="533"/>
      <c r="I74" s="534"/>
      <c r="J74" s="535" t="s">
        <v>115</v>
      </c>
      <c r="K74" s="530"/>
      <c r="L74" s="533"/>
      <c r="M74" s="534"/>
      <c r="N74" s="535" t="s">
        <v>115</v>
      </c>
    </row>
    <row r="75" spans="1:14" x14ac:dyDescent="0.2">
      <c r="A75" s="522" t="s">
        <v>122</v>
      </c>
      <c r="B75" s="531" t="s">
        <v>123</v>
      </c>
      <c r="C75" s="531"/>
      <c r="D75" s="87"/>
      <c r="E75" s="532"/>
      <c r="F75" s="532" t="s">
        <v>115</v>
      </c>
      <c r="G75" s="533"/>
      <c r="H75" s="533"/>
      <c r="I75" s="534"/>
      <c r="J75" s="535" t="s">
        <v>115</v>
      </c>
      <c r="K75" s="530"/>
      <c r="L75" s="533"/>
      <c r="M75" s="534"/>
      <c r="N75" s="535" t="s">
        <v>115</v>
      </c>
    </row>
    <row r="76" spans="1:14" x14ac:dyDescent="0.2">
      <c r="A76" s="522" t="s">
        <v>124</v>
      </c>
      <c r="B76" s="531" t="s">
        <v>125</v>
      </c>
      <c r="C76" s="531"/>
      <c r="D76" s="87"/>
      <c r="E76" s="532"/>
      <c r="F76" s="532" t="s">
        <v>115</v>
      </c>
      <c r="G76" s="533"/>
      <c r="H76" s="533"/>
      <c r="I76" s="535"/>
      <c r="J76" s="535" t="s">
        <v>115</v>
      </c>
      <c r="K76" s="530"/>
      <c r="L76" s="533"/>
      <c r="M76" s="535"/>
      <c r="N76" s="535" t="s">
        <v>115</v>
      </c>
    </row>
    <row r="77" spans="1:14" x14ac:dyDescent="0.2">
      <c r="A77" s="522" t="s">
        <v>134</v>
      </c>
      <c r="B77" s="531" t="s">
        <v>135</v>
      </c>
      <c r="C77" s="531"/>
      <c r="D77" s="87"/>
      <c r="E77" s="532"/>
      <c r="F77" s="532" t="s">
        <v>115</v>
      </c>
      <c r="G77" s="533"/>
      <c r="H77" s="533"/>
      <c r="I77" s="535"/>
      <c r="J77" s="535" t="s">
        <v>115</v>
      </c>
      <c r="K77" s="530"/>
      <c r="L77" s="533"/>
      <c r="M77" s="535"/>
      <c r="N77" s="535" t="s">
        <v>115</v>
      </c>
    </row>
    <row r="78" spans="1:14" x14ac:dyDescent="0.2">
      <c r="A78" s="522" t="s">
        <v>126</v>
      </c>
      <c r="B78" s="531" t="s">
        <v>127</v>
      </c>
      <c r="C78" s="531"/>
      <c r="D78" s="87"/>
      <c r="E78" s="532"/>
      <c r="F78" s="532" t="s">
        <v>115</v>
      </c>
      <c r="G78" s="533"/>
      <c r="H78" s="533"/>
      <c r="I78" s="535"/>
      <c r="J78" s="535" t="s">
        <v>115</v>
      </c>
      <c r="K78" s="530"/>
      <c r="L78" s="533"/>
      <c r="M78" s="535"/>
      <c r="N78" s="535" t="s">
        <v>115</v>
      </c>
    </row>
    <row r="79" spans="1:14" x14ac:dyDescent="0.2">
      <c r="A79" s="522" t="s">
        <v>128</v>
      </c>
      <c r="B79" s="531" t="s">
        <v>129</v>
      </c>
      <c r="C79" s="531"/>
      <c r="D79" s="87"/>
      <c r="E79" s="532"/>
      <c r="F79" s="532" t="s">
        <v>115</v>
      </c>
      <c r="G79" s="533"/>
      <c r="H79" s="533"/>
      <c r="I79" s="535"/>
      <c r="J79" s="535" t="s">
        <v>115</v>
      </c>
      <c r="K79" s="530"/>
      <c r="L79" s="532"/>
      <c r="M79" s="535"/>
      <c r="N79" s="535" t="s">
        <v>115</v>
      </c>
    </row>
    <row r="80" spans="1:14" x14ac:dyDescent="0.2">
      <c r="A80" s="522" t="s">
        <v>130</v>
      </c>
      <c r="B80" s="531" t="s">
        <v>131</v>
      </c>
      <c r="C80" s="531"/>
      <c r="D80" s="87"/>
      <c r="E80" s="532"/>
      <c r="F80" s="532" t="s">
        <v>115</v>
      </c>
      <c r="G80" s="533"/>
      <c r="H80" s="533"/>
      <c r="I80" s="534"/>
      <c r="J80" s="535" t="s">
        <v>115</v>
      </c>
      <c r="K80" s="530"/>
      <c r="L80" s="533"/>
      <c r="M80" s="534"/>
      <c r="N80" s="535" t="s">
        <v>115</v>
      </c>
    </row>
    <row r="81" spans="1:15" x14ac:dyDescent="0.2">
      <c r="A81" s="536"/>
      <c r="B81" s="537"/>
      <c r="C81" s="531"/>
      <c r="D81" s="86"/>
      <c r="E81" s="533"/>
      <c r="F81" s="533"/>
      <c r="G81" s="533"/>
      <c r="H81" s="533"/>
      <c r="I81" s="534"/>
      <c r="J81" s="534"/>
      <c r="K81" s="530"/>
      <c r="L81" s="533"/>
      <c r="M81" s="534"/>
      <c r="N81" s="534"/>
    </row>
    <row r="82" spans="1:15" x14ac:dyDescent="0.2">
      <c r="A82" s="536"/>
      <c r="B82" s="537"/>
      <c r="C82" s="531"/>
      <c r="D82" s="86"/>
      <c r="E82" s="533"/>
      <c r="F82" s="533"/>
      <c r="G82" s="533"/>
      <c r="H82" s="533"/>
      <c r="I82" s="534"/>
      <c r="J82" s="534"/>
      <c r="K82" s="530"/>
      <c r="L82" s="533"/>
      <c r="M82" s="534"/>
      <c r="N82" s="534"/>
    </row>
    <row r="83" spans="1:15" x14ac:dyDescent="0.2">
      <c r="A83" s="536"/>
      <c r="B83" s="537"/>
      <c r="C83" s="531"/>
      <c r="D83" s="86"/>
      <c r="E83" s="533"/>
      <c r="F83" s="533"/>
      <c r="G83" s="533"/>
      <c r="H83" s="533"/>
      <c r="I83" s="534"/>
      <c r="J83" s="534"/>
      <c r="K83" s="530"/>
      <c r="L83" s="533"/>
      <c r="M83" s="534"/>
      <c r="N83" s="534"/>
    </row>
    <row r="84" spans="1:15" s="527" customFormat="1" x14ac:dyDescent="0.2">
      <c r="A84" s="523"/>
      <c r="B84" s="523"/>
      <c r="C84" s="523"/>
      <c r="D84" s="577"/>
      <c r="E84" s="577"/>
      <c r="F84" s="577" t="s">
        <v>303</v>
      </c>
      <c r="G84" s="523"/>
      <c r="H84" s="577"/>
      <c r="I84" s="577"/>
      <c r="J84" s="577" t="s">
        <v>303</v>
      </c>
      <c r="K84" s="523"/>
      <c r="L84" s="577"/>
      <c r="M84" s="577"/>
      <c r="N84" s="577" t="s">
        <v>240</v>
      </c>
      <c r="O84" s="526"/>
    </row>
    <row r="85" spans="1:15" s="527" customFormat="1" ht="13.5" thickBot="1" x14ac:dyDescent="0.25">
      <c r="A85" s="523"/>
      <c r="B85" s="523"/>
      <c r="C85" s="523"/>
      <c r="D85" s="577"/>
      <c r="E85" s="577"/>
      <c r="F85" s="577" t="str">
        <f>F6</f>
        <v>March Balance</v>
      </c>
      <c r="G85" s="523"/>
      <c r="H85" s="577"/>
      <c r="I85" s="577"/>
      <c r="J85" s="577" t="str">
        <f>J6</f>
        <v>QTD March</v>
      </c>
      <c r="K85" s="523"/>
      <c r="L85" s="577"/>
      <c r="M85" s="577"/>
      <c r="N85" s="577" t="str">
        <f>N6</f>
        <v>March Balance</v>
      </c>
      <c r="O85" s="526"/>
    </row>
    <row r="86" spans="1:15" ht="20.25" x14ac:dyDescent="0.3">
      <c r="A86" s="543" t="s">
        <v>348</v>
      </c>
      <c r="B86" s="544"/>
      <c r="C86" s="544"/>
      <c r="D86" s="456"/>
      <c r="E86" s="544"/>
      <c r="F86" s="544"/>
      <c r="G86" s="544"/>
      <c r="H86" s="544"/>
      <c r="I86" s="544"/>
      <c r="J86" s="544"/>
      <c r="K86" s="544"/>
      <c r="L86" s="544"/>
      <c r="M86" s="544"/>
      <c r="N86" s="545"/>
    </row>
    <row r="87" spans="1:15" x14ac:dyDescent="0.2">
      <c r="A87" s="546" t="s">
        <v>102</v>
      </c>
      <c r="B87" s="531" t="s">
        <v>103</v>
      </c>
      <c r="C87" s="531"/>
      <c r="D87" s="87"/>
      <c r="E87" s="532"/>
      <c r="F87" s="533">
        <f>F8-F35-F62</f>
        <v>-110018995</v>
      </c>
      <c r="G87" s="533"/>
      <c r="H87" s="533"/>
      <c r="I87" s="547"/>
      <c r="J87" s="533">
        <f>J8-J35-J62</f>
        <v>-110018995</v>
      </c>
      <c r="K87" s="548"/>
      <c r="L87" s="533"/>
      <c r="M87" s="547"/>
      <c r="N87" s="549">
        <f>N8-N35-N62</f>
        <v>-108817594</v>
      </c>
    </row>
    <row r="88" spans="1:15" x14ac:dyDescent="0.2">
      <c r="A88" s="546" t="s">
        <v>104</v>
      </c>
      <c r="B88" s="531" t="s">
        <v>105</v>
      </c>
      <c r="C88" s="531"/>
      <c r="D88" s="87"/>
      <c r="E88" s="532"/>
      <c r="F88" s="533">
        <f t="shared" ref="F88:F105" si="0">F9-F36-F63</f>
        <v>-4204956</v>
      </c>
      <c r="G88" s="533"/>
      <c r="H88" s="533"/>
      <c r="I88" s="547"/>
      <c r="J88" s="533">
        <f t="shared" ref="J88:J105" si="1">J9-J36-J63</f>
        <v>-4204956</v>
      </c>
      <c r="K88" s="548"/>
      <c r="L88" s="533"/>
      <c r="M88" s="547"/>
      <c r="N88" s="549">
        <f t="shared" ref="N88:N105" si="2">N9-N36-N63</f>
        <v>-4640894</v>
      </c>
    </row>
    <row r="89" spans="1:15" x14ac:dyDescent="0.2">
      <c r="A89" s="546" t="s">
        <v>106</v>
      </c>
      <c r="B89" s="531" t="s">
        <v>241</v>
      </c>
      <c r="C89" s="531"/>
      <c r="D89" s="87"/>
      <c r="E89" s="532"/>
      <c r="F89" s="533">
        <f t="shared" si="0"/>
        <v>-26429</v>
      </c>
      <c r="G89" s="533"/>
      <c r="H89" s="533"/>
      <c r="I89" s="547"/>
      <c r="J89" s="533">
        <f t="shared" si="1"/>
        <v>-26429</v>
      </c>
      <c r="K89" s="548"/>
      <c r="L89" s="533"/>
      <c r="M89" s="547"/>
      <c r="N89" s="549">
        <f t="shared" si="2"/>
        <v>-25839</v>
      </c>
    </row>
    <row r="90" spans="1:15" x14ac:dyDescent="0.2">
      <c r="A90" s="546" t="s">
        <v>107</v>
      </c>
      <c r="B90" s="531" t="s">
        <v>108</v>
      </c>
      <c r="C90" s="531"/>
      <c r="D90" s="87"/>
      <c r="E90" s="532"/>
      <c r="F90" s="533">
        <f t="shared" si="0"/>
        <v>-114250380</v>
      </c>
      <c r="G90" s="533"/>
      <c r="H90" s="533"/>
      <c r="I90" s="547"/>
      <c r="J90" s="533">
        <f t="shared" si="1"/>
        <v>-114250380</v>
      </c>
      <c r="K90" s="548"/>
      <c r="L90" s="533"/>
      <c r="M90" s="547"/>
      <c r="N90" s="549">
        <f t="shared" si="2"/>
        <v>-113484327</v>
      </c>
    </row>
    <row r="91" spans="1:15" x14ac:dyDescent="0.2">
      <c r="A91" s="550"/>
      <c r="B91" s="537"/>
      <c r="C91" s="537"/>
      <c r="D91" s="86"/>
      <c r="E91" s="533"/>
      <c r="F91" s="533"/>
      <c r="G91" s="533"/>
      <c r="H91" s="533"/>
      <c r="I91" s="547"/>
      <c r="J91" s="547"/>
      <c r="K91" s="548"/>
      <c r="L91" s="533"/>
      <c r="M91" s="547"/>
      <c r="N91" s="551"/>
    </row>
    <row r="92" spans="1:15" x14ac:dyDescent="0.2">
      <c r="A92" s="546" t="s">
        <v>109</v>
      </c>
      <c r="B92" s="531" t="s">
        <v>110</v>
      </c>
      <c r="C92" s="531"/>
      <c r="D92" s="87"/>
      <c r="E92" s="532"/>
      <c r="F92" s="533">
        <f t="shared" si="0"/>
        <v>74765520</v>
      </c>
      <c r="G92" s="533"/>
      <c r="H92" s="533"/>
      <c r="I92" s="547"/>
      <c r="J92" s="533">
        <f t="shared" si="1"/>
        <v>74765520</v>
      </c>
      <c r="K92" s="548"/>
      <c r="L92" s="533"/>
      <c r="M92" s="547"/>
      <c r="N92" s="549">
        <f t="shared" si="2"/>
        <v>75722364</v>
      </c>
    </row>
    <row r="93" spans="1:15" x14ac:dyDescent="0.2">
      <c r="A93" s="546" t="s">
        <v>113</v>
      </c>
      <c r="B93" s="531" t="s">
        <v>114</v>
      </c>
      <c r="C93" s="531"/>
      <c r="D93" s="87"/>
      <c r="E93" s="532"/>
      <c r="F93" s="533">
        <f t="shared" si="0"/>
        <v>0</v>
      </c>
      <c r="G93" s="533"/>
      <c r="H93" s="533"/>
      <c r="I93" s="547"/>
      <c r="J93" s="533">
        <f t="shared" si="1"/>
        <v>0</v>
      </c>
      <c r="K93" s="548"/>
      <c r="L93" s="533"/>
      <c r="M93" s="547"/>
      <c r="N93" s="549">
        <f t="shared" si="2"/>
        <v>0</v>
      </c>
    </row>
    <row r="94" spans="1:15" x14ac:dyDescent="0.2">
      <c r="A94" s="546" t="s">
        <v>111</v>
      </c>
      <c r="B94" s="531" t="s">
        <v>112</v>
      </c>
      <c r="C94" s="531"/>
      <c r="D94" s="87"/>
      <c r="E94" s="532"/>
      <c r="F94" s="533">
        <f t="shared" si="0"/>
        <v>-431660</v>
      </c>
      <c r="G94" s="533"/>
      <c r="H94" s="533"/>
      <c r="I94" s="547"/>
      <c r="J94" s="533">
        <f t="shared" si="1"/>
        <v>-431660</v>
      </c>
      <c r="K94" s="548"/>
      <c r="L94" s="533"/>
      <c r="M94" s="547"/>
      <c r="N94" s="549">
        <f t="shared" si="2"/>
        <v>-773303</v>
      </c>
    </row>
    <row r="95" spans="1:15" x14ac:dyDescent="0.2">
      <c r="A95" s="546" t="s">
        <v>116</v>
      </c>
      <c r="B95" s="531" t="s">
        <v>117</v>
      </c>
      <c r="C95" s="531"/>
      <c r="D95" s="87"/>
      <c r="E95" s="532"/>
      <c r="F95" s="533">
        <f t="shared" si="0"/>
        <v>74333859</v>
      </c>
      <c r="G95" s="533"/>
      <c r="H95" s="533"/>
      <c r="I95" s="547"/>
      <c r="J95" s="533">
        <f t="shared" si="1"/>
        <v>74333859</v>
      </c>
      <c r="K95" s="548"/>
      <c r="L95" s="533"/>
      <c r="M95" s="547"/>
      <c r="N95" s="549">
        <f t="shared" si="2"/>
        <v>74949061</v>
      </c>
    </row>
    <row r="96" spans="1:15" x14ac:dyDescent="0.2">
      <c r="A96" s="550"/>
      <c r="B96" s="537"/>
      <c r="C96" s="537"/>
      <c r="D96" s="86"/>
      <c r="E96" s="533"/>
      <c r="F96" s="533"/>
      <c r="G96" s="533"/>
      <c r="H96" s="533"/>
      <c r="I96" s="547"/>
      <c r="J96" s="547"/>
      <c r="K96" s="548"/>
      <c r="L96" s="533"/>
      <c r="M96" s="547"/>
      <c r="N96" s="551"/>
    </row>
    <row r="97" spans="1:14" x14ac:dyDescent="0.2">
      <c r="A97" s="546" t="s">
        <v>118</v>
      </c>
      <c r="B97" s="531" t="s">
        <v>119</v>
      </c>
      <c r="C97" s="531"/>
      <c r="D97" s="87"/>
      <c r="E97" s="532"/>
      <c r="F97" s="533">
        <f t="shared" si="0"/>
        <v>16081760</v>
      </c>
      <c r="G97" s="533"/>
      <c r="H97" s="533"/>
      <c r="I97" s="547"/>
      <c r="J97" s="533">
        <f t="shared" si="1"/>
        <v>16081760</v>
      </c>
      <c r="K97" s="548"/>
      <c r="L97" s="533"/>
      <c r="M97" s="547"/>
      <c r="N97" s="549">
        <f t="shared" si="2"/>
        <v>14654497</v>
      </c>
    </row>
    <row r="98" spans="1:14" x14ac:dyDescent="0.2">
      <c r="A98" s="546" t="s">
        <v>132</v>
      </c>
      <c r="B98" s="531" t="s">
        <v>133</v>
      </c>
      <c r="C98" s="531"/>
      <c r="D98" s="87"/>
      <c r="E98" s="532"/>
      <c r="F98" s="533">
        <f t="shared" si="0"/>
        <v>0</v>
      </c>
      <c r="G98" s="533"/>
      <c r="H98" s="533"/>
      <c r="I98" s="547"/>
      <c r="J98" s="533">
        <f t="shared" si="1"/>
        <v>0</v>
      </c>
      <c r="K98" s="548"/>
      <c r="L98" s="533"/>
      <c r="M98" s="547"/>
      <c r="N98" s="549">
        <f t="shared" si="2"/>
        <v>0</v>
      </c>
    </row>
    <row r="99" spans="1:14" x14ac:dyDescent="0.2">
      <c r="A99" s="546" t="s">
        <v>120</v>
      </c>
      <c r="B99" s="531" t="s">
        <v>121</v>
      </c>
      <c r="C99" s="531"/>
      <c r="D99" s="87"/>
      <c r="E99" s="532"/>
      <c r="F99" s="533">
        <f t="shared" si="0"/>
        <v>9696769</v>
      </c>
      <c r="G99" s="533"/>
      <c r="H99" s="533"/>
      <c r="I99" s="547"/>
      <c r="J99" s="533">
        <f t="shared" si="1"/>
        <v>9696769</v>
      </c>
      <c r="K99" s="548"/>
      <c r="L99" s="533"/>
      <c r="M99" s="547"/>
      <c r="N99" s="549">
        <f t="shared" si="2"/>
        <v>8677732</v>
      </c>
    </row>
    <row r="100" spans="1:14" x14ac:dyDescent="0.2">
      <c r="A100" s="546" t="s">
        <v>122</v>
      </c>
      <c r="B100" s="531" t="s">
        <v>123</v>
      </c>
      <c r="C100" s="531"/>
      <c r="D100" s="87"/>
      <c r="E100" s="532"/>
      <c r="F100" s="533">
        <f t="shared" si="0"/>
        <v>2617222</v>
      </c>
      <c r="G100" s="533"/>
      <c r="H100" s="533"/>
      <c r="I100" s="547"/>
      <c r="J100" s="533">
        <f t="shared" si="1"/>
        <v>2617222</v>
      </c>
      <c r="K100" s="548"/>
      <c r="L100" s="533"/>
      <c r="M100" s="547"/>
      <c r="N100" s="549">
        <f t="shared" si="2"/>
        <v>2017964</v>
      </c>
    </row>
    <row r="101" spans="1:14" x14ac:dyDescent="0.2">
      <c r="A101" s="546" t="s">
        <v>124</v>
      </c>
      <c r="B101" s="531" t="s">
        <v>125</v>
      </c>
      <c r="C101" s="531"/>
      <c r="D101" s="87"/>
      <c r="E101" s="532"/>
      <c r="F101" s="533">
        <f t="shared" si="0"/>
        <v>0</v>
      </c>
      <c r="G101" s="533"/>
      <c r="H101" s="533"/>
      <c r="I101" s="547"/>
      <c r="J101" s="533">
        <f t="shared" si="1"/>
        <v>0</v>
      </c>
      <c r="K101" s="548"/>
      <c r="L101" s="533"/>
      <c r="M101" s="547"/>
      <c r="N101" s="549">
        <f t="shared" si="2"/>
        <v>0</v>
      </c>
    </row>
    <row r="102" spans="1:14" x14ac:dyDescent="0.2">
      <c r="A102" s="546" t="s">
        <v>134</v>
      </c>
      <c r="B102" s="531" t="s">
        <v>135</v>
      </c>
      <c r="C102" s="531"/>
      <c r="D102" s="87"/>
      <c r="E102" s="532"/>
      <c r="F102" s="533">
        <f t="shared" si="0"/>
        <v>0</v>
      </c>
      <c r="G102" s="533"/>
      <c r="H102" s="533"/>
      <c r="I102" s="547"/>
      <c r="J102" s="533">
        <f t="shared" si="1"/>
        <v>0</v>
      </c>
      <c r="K102" s="548"/>
      <c r="L102" s="533"/>
      <c r="M102" s="547"/>
      <c r="N102" s="549">
        <f t="shared" si="2"/>
        <v>0</v>
      </c>
    </row>
    <row r="103" spans="1:14" x14ac:dyDescent="0.2">
      <c r="A103" s="546" t="s">
        <v>126</v>
      </c>
      <c r="B103" s="531" t="s">
        <v>127</v>
      </c>
      <c r="C103" s="531"/>
      <c r="D103" s="87"/>
      <c r="E103" s="532"/>
      <c r="F103" s="533">
        <f t="shared" si="0"/>
        <v>-72680</v>
      </c>
      <c r="G103" s="533"/>
      <c r="H103" s="533"/>
      <c r="I103" s="547"/>
      <c r="J103" s="533">
        <f t="shared" si="1"/>
        <v>-72680</v>
      </c>
      <c r="K103" s="548"/>
      <c r="L103" s="533"/>
      <c r="M103" s="547"/>
      <c r="N103" s="549">
        <f t="shared" si="2"/>
        <v>-15636</v>
      </c>
    </row>
    <row r="104" spans="1:14" x14ac:dyDescent="0.2">
      <c r="A104" s="546" t="s">
        <v>128</v>
      </c>
      <c r="B104" s="531" t="s">
        <v>129</v>
      </c>
      <c r="C104" s="531"/>
      <c r="D104" s="87"/>
      <c r="E104" s="532"/>
      <c r="F104" s="533">
        <f t="shared" si="0"/>
        <v>0</v>
      </c>
      <c r="G104" s="533"/>
      <c r="H104" s="533"/>
      <c r="I104" s="547"/>
      <c r="J104" s="533">
        <f t="shared" si="1"/>
        <v>0</v>
      </c>
      <c r="K104" s="548"/>
      <c r="L104" s="533"/>
      <c r="M104" s="547"/>
      <c r="N104" s="549">
        <f t="shared" si="2"/>
        <v>0</v>
      </c>
    </row>
    <row r="105" spans="1:14" x14ac:dyDescent="0.2">
      <c r="A105" s="546" t="s">
        <v>130</v>
      </c>
      <c r="B105" s="531" t="s">
        <v>131</v>
      </c>
      <c r="C105" s="531"/>
      <c r="D105" s="87"/>
      <c r="E105" s="532"/>
      <c r="F105" s="533">
        <f t="shared" si="0"/>
        <v>28323071</v>
      </c>
      <c r="G105" s="533"/>
      <c r="H105" s="533"/>
      <c r="I105" s="547"/>
      <c r="J105" s="533">
        <f t="shared" si="1"/>
        <v>28323071</v>
      </c>
      <c r="K105" s="548"/>
      <c r="L105" s="533"/>
      <c r="M105" s="547"/>
      <c r="N105" s="549">
        <f t="shared" si="2"/>
        <v>25334557</v>
      </c>
    </row>
    <row r="106" spans="1:14" ht="13.5" thickBot="1" x14ac:dyDescent="0.25">
      <c r="A106" s="552"/>
      <c r="B106" s="553"/>
      <c r="C106" s="553"/>
      <c r="D106" s="457"/>
      <c r="E106" s="553"/>
      <c r="F106" s="553"/>
      <c r="G106" s="553"/>
      <c r="H106" s="553"/>
      <c r="I106" s="553"/>
      <c r="J106" s="553"/>
      <c r="K106" s="553"/>
      <c r="L106" s="553"/>
      <c r="M106" s="553"/>
      <c r="N106" s="554"/>
    </row>
  </sheetData>
  <pageMargins left="0.7" right="0.7" top="0.75" bottom="0.75" header="0.3" footer="0.3"/>
  <pageSetup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72"/>
  <sheetViews>
    <sheetView showGridLines="0" zoomScale="85" zoomScaleNormal="85" workbookViewId="0">
      <pane ySplit="8" topLeftCell="A9" activePane="bottomLeft" state="frozen"/>
      <selection activeCell="A3" sqref="A3:Z3"/>
      <selection pane="bottomLeft"/>
    </sheetView>
  </sheetViews>
  <sheetFormatPr defaultColWidth="9.140625" defaultRowHeight="12.75" x14ac:dyDescent="0.2"/>
  <cols>
    <col min="1" max="1" width="4.140625" style="180" customWidth="1"/>
    <col min="2" max="2" width="50.7109375" style="180" customWidth="1"/>
    <col min="3" max="3" width="12.7109375" style="180" customWidth="1"/>
    <col min="4" max="4" width="3.28515625" style="180" customWidth="1"/>
    <col min="5" max="5" width="12.7109375" style="180" customWidth="1"/>
    <col min="6" max="6" width="3.28515625" style="180" customWidth="1"/>
    <col min="7" max="7" width="12.7109375" style="180" customWidth="1"/>
    <col min="8" max="8" width="3.28515625" style="180" customWidth="1"/>
    <col min="9" max="9" width="12.7109375" style="180" customWidth="1"/>
    <col min="10" max="10" width="3.28515625" style="180" customWidth="1"/>
    <col min="11" max="11" width="12.7109375" style="180" customWidth="1"/>
    <col min="12" max="16384" width="9.140625" style="180"/>
  </cols>
  <sheetData>
    <row r="1" spans="1:11" s="102" customFormat="1" ht="15" customHeight="1" x14ac:dyDescent="0.2">
      <c r="B1" s="770" t="s">
        <v>4</v>
      </c>
      <c r="C1" s="770"/>
      <c r="D1" s="770"/>
      <c r="E1" s="770"/>
      <c r="F1" s="770"/>
      <c r="G1" s="770"/>
      <c r="H1" s="770"/>
      <c r="I1" s="770"/>
      <c r="J1" s="770"/>
      <c r="K1" s="770"/>
    </row>
    <row r="2" spans="1:11" s="102" customFormat="1" ht="15" customHeight="1" x14ac:dyDescent="0.2">
      <c r="B2" s="771" t="s">
        <v>561</v>
      </c>
      <c r="C2" s="770"/>
      <c r="D2" s="770"/>
      <c r="E2" s="770"/>
      <c r="F2" s="770"/>
      <c r="G2" s="770"/>
      <c r="H2" s="770"/>
      <c r="I2" s="770"/>
      <c r="J2" s="770"/>
      <c r="K2" s="770"/>
    </row>
    <row r="3" spans="1:11" s="102" customFormat="1" ht="15" customHeight="1" x14ac:dyDescent="0.2">
      <c r="B3" s="770" t="s">
        <v>30</v>
      </c>
      <c r="C3" s="770"/>
      <c r="D3" s="770"/>
      <c r="E3" s="770"/>
      <c r="F3" s="770"/>
      <c r="G3" s="770"/>
      <c r="H3" s="770"/>
      <c r="I3" s="770"/>
      <c r="J3" s="770"/>
      <c r="K3" s="770"/>
    </row>
    <row r="4" spans="1:11" s="102" customFormat="1" ht="15" customHeight="1" x14ac:dyDescent="0.2">
      <c r="B4" s="771" t="s">
        <v>489</v>
      </c>
      <c r="C4" s="771"/>
      <c r="D4" s="771"/>
      <c r="E4" s="771"/>
      <c r="F4" s="771"/>
      <c r="G4" s="771"/>
      <c r="H4" s="771"/>
      <c r="I4" s="771"/>
      <c r="J4" s="771"/>
      <c r="K4" s="771"/>
    </row>
    <row r="5" spans="1:11" s="102" customFormat="1" ht="15" customHeight="1" thickBot="1" x14ac:dyDescent="0.25"/>
    <row r="6" spans="1:11" s="102" customFormat="1" ht="15" customHeight="1" thickBot="1" x14ac:dyDescent="0.25">
      <c r="A6" s="103"/>
      <c r="B6" s="104"/>
      <c r="C6" s="772" t="s">
        <v>5</v>
      </c>
      <c r="D6" s="772"/>
      <c r="E6" s="772" t="s">
        <v>5</v>
      </c>
      <c r="F6" s="772"/>
      <c r="G6" s="772"/>
      <c r="H6" s="772"/>
      <c r="I6" s="772"/>
      <c r="J6" s="772"/>
      <c r="K6" s="773"/>
    </row>
    <row r="7" spans="1:11" s="102" customFormat="1" ht="15" customHeight="1" x14ac:dyDescent="0.2">
      <c r="A7" s="103"/>
      <c r="B7" s="105"/>
      <c r="C7" s="109" t="s">
        <v>19</v>
      </c>
      <c r="D7" s="65"/>
      <c r="E7" s="25" t="s">
        <v>33</v>
      </c>
      <c r="F7" s="65"/>
      <c r="G7" s="25" t="s">
        <v>161</v>
      </c>
      <c r="H7" s="65"/>
      <c r="I7" s="110" t="s">
        <v>32</v>
      </c>
      <c r="J7" s="65"/>
      <c r="K7" s="742" t="s">
        <v>19</v>
      </c>
    </row>
    <row r="8" spans="1:11" s="102" customFormat="1" ht="15" customHeight="1" x14ac:dyDescent="0.2">
      <c r="A8" s="103"/>
      <c r="B8" s="105"/>
      <c r="C8" s="112">
        <v>2013</v>
      </c>
      <c r="D8" s="103"/>
      <c r="E8" s="113">
        <v>2012</v>
      </c>
      <c r="F8" s="103"/>
      <c r="G8" s="113">
        <v>2012</v>
      </c>
      <c r="H8" s="103"/>
      <c r="I8" s="113">
        <v>2012</v>
      </c>
      <c r="J8" s="103"/>
      <c r="K8" s="114">
        <v>2012</v>
      </c>
    </row>
    <row r="9" spans="1:11" s="102" customFormat="1" ht="3.95" customHeight="1" x14ac:dyDescent="0.2">
      <c r="A9" s="103"/>
      <c r="B9" s="105"/>
      <c r="C9" s="106"/>
      <c r="D9" s="103"/>
      <c r="E9" s="103"/>
      <c r="F9" s="103"/>
      <c r="G9" s="103"/>
      <c r="H9" s="103"/>
      <c r="I9" s="103"/>
      <c r="J9" s="103"/>
      <c r="K9" s="108"/>
    </row>
    <row r="10" spans="1:11" s="102" customFormat="1" ht="15" customHeight="1" x14ac:dyDescent="0.2">
      <c r="A10" s="103"/>
      <c r="B10" s="74" t="s">
        <v>16</v>
      </c>
      <c r="C10" s="116">
        <v>66</v>
      </c>
      <c r="D10" s="103"/>
      <c r="E10" s="117">
        <v>31</v>
      </c>
      <c r="F10" s="103"/>
      <c r="G10" s="117">
        <v>55.2</v>
      </c>
      <c r="H10" s="103"/>
      <c r="I10" s="117">
        <v>43.8</v>
      </c>
      <c r="J10" s="103"/>
      <c r="K10" s="118">
        <v>75.400000000000006</v>
      </c>
    </row>
    <row r="11" spans="1:11" s="102" customFormat="1" ht="3.95" customHeight="1" x14ac:dyDescent="0.2">
      <c r="A11" s="103"/>
      <c r="B11" s="105"/>
      <c r="C11" s="106"/>
      <c r="D11" s="103"/>
      <c r="E11" s="103"/>
      <c r="F11" s="103"/>
      <c r="G11" s="103"/>
      <c r="H11" s="103"/>
      <c r="I11" s="103"/>
      <c r="J11" s="103"/>
      <c r="K11" s="119"/>
    </row>
    <row r="12" spans="1:11" s="102" customFormat="1" ht="15" customHeight="1" x14ac:dyDescent="0.2">
      <c r="A12" s="103"/>
      <c r="B12" s="74" t="s">
        <v>245</v>
      </c>
      <c r="C12" s="106"/>
      <c r="D12" s="103"/>
      <c r="E12" s="103"/>
      <c r="F12" s="103"/>
      <c r="G12" s="103"/>
      <c r="H12" s="103"/>
      <c r="I12" s="103"/>
      <c r="J12" s="103"/>
      <c r="K12" s="119"/>
    </row>
    <row r="13" spans="1:11" s="102" customFormat="1" ht="15" customHeight="1" x14ac:dyDescent="0.2">
      <c r="A13" s="103"/>
      <c r="B13" s="105" t="s">
        <v>34</v>
      </c>
      <c r="C13" s="120">
        <v>0.48</v>
      </c>
      <c r="D13" s="103"/>
      <c r="E13" s="121">
        <v>0.22</v>
      </c>
      <c r="F13" s="103"/>
      <c r="G13" s="121">
        <v>0.4</v>
      </c>
      <c r="H13" s="103"/>
      <c r="I13" s="121">
        <v>0.32</v>
      </c>
      <c r="J13" s="103"/>
      <c r="K13" s="166">
        <v>0.55000000000000004</v>
      </c>
    </row>
    <row r="14" spans="1:11" s="102" customFormat="1" ht="15" customHeight="1" x14ac:dyDescent="0.2">
      <c r="A14" s="103"/>
      <c r="B14" s="105" t="s">
        <v>35</v>
      </c>
      <c r="C14" s="120">
        <v>0.48</v>
      </c>
      <c r="D14" s="103"/>
      <c r="E14" s="121">
        <v>0.22</v>
      </c>
      <c r="F14" s="103"/>
      <c r="G14" s="121">
        <v>0.4</v>
      </c>
      <c r="H14" s="103"/>
      <c r="I14" s="121">
        <v>0.32</v>
      </c>
      <c r="J14" s="103"/>
      <c r="K14" s="166">
        <v>0.55000000000000004</v>
      </c>
    </row>
    <row r="15" spans="1:11" s="102" customFormat="1" ht="3.95" customHeight="1" x14ac:dyDescent="0.2">
      <c r="A15" s="103"/>
      <c r="B15" s="105"/>
      <c r="C15" s="123"/>
      <c r="D15" s="103"/>
      <c r="E15" s="124"/>
      <c r="F15" s="103"/>
      <c r="G15" s="124"/>
      <c r="H15" s="103"/>
      <c r="I15" s="125"/>
      <c r="J15" s="103"/>
      <c r="K15" s="127"/>
    </row>
    <row r="16" spans="1:11" s="102" customFormat="1" ht="15" customHeight="1" x14ac:dyDescent="0.2">
      <c r="A16" s="103"/>
      <c r="B16" s="55" t="s">
        <v>28</v>
      </c>
      <c r="C16" s="123"/>
      <c r="D16" s="103"/>
      <c r="E16" s="124"/>
      <c r="F16" s="103"/>
      <c r="G16" s="124"/>
      <c r="H16" s="103"/>
      <c r="I16" s="125"/>
      <c r="J16" s="103"/>
      <c r="K16" s="127"/>
    </row>
    <row r="17" spans="1:11" s="102" customFormat="1" ht="15" customHeight="1" x14ac:dyDescent="0.2">
      <c r="A17" s="103"/>
      <c r="B17" s="105" t="s">
        <v>34</v>
      </c>
      <c r="C17" s="128">
        <v>138.09299999999999</v>
      </c>
      <c r="D17" s="103"/>
      <c r="E17" s="129">
        <v>138.114</v>
      </c>
      <c r="F17" s="103"/>
      <c r="G17" s="129">
        <v>138.09100000000001</v>
      </c>
      <c r="H17" s="103"/>
      <c r="I17" s="129">
        <v>138.09</v>
      </c>
      <c r="J17" s="103"/>
      <c r="K17" s="130">
        <v>137.77600000000001</v>
      </c>
    </row>
    <row r="18" spans="1:11" s="102" customFormat="1" ht="15" customHeight="1" x14ac:dyDescent="0.2">
      <c r="A18" s="103"/>
      <c r="B18" s="105" t="s">
        <v>36</v>
      </c>
      <c r="C18" s="128">
        <v>138.09800000000001</v>
      </c>
      <c r="D18" s="103"/>
      <c r="E18" s="129">
        <v>138.12200000000001</v>
      </c>
      <c r="F18" s="103"/>
      <c r="G18" s="129">
        <v>138.09399999999999</v>
      </c>
      <c r="H18" s="103"/>
      <c r="I18" s="129">
        <v>138.09399999999999</v>
      </c>
      <c r="J18" s="103"/>
      <c r="K18" s="130">
        <v>137.78100000000001</v>
      </c>
    </row>
    <row r="19" spans="1:11" s="102" customFormat="1" ht="3.95" customHeight="1" x14ac:dyDescent="0.2">
      <c r="A19" s="103"/>
      <c r="B19" s="105"/>
      <c r="C19" s="123"/>
      <c r="D19" s="103"/>
      <c r="E19" s="124"/>
      <c r="F19" s="103"/>
      <c r="G19" s="124"/>
      <c r="H19" s="103"/>
      <c r="I19" s="125"/>
      <c r="J19" s="103"/>
      <c r="K19" s="127"/>
    </row>
    <row r="20" spans="1:11" s="102" customFormat="1" ht="15" customHeight="1" x14ac:dyDescent="0.2">
      <c r="A20" s="103"/>
      <c r="B20" s="55" t="s">
        <v>142</v>
      </c>
      <c r="C20" s="123"/>
      <c r="D20" s="131"/>
      <c r="E20" s="132"/>
      <c r="F20" s="131"/>
      <c r="G20" s="132"/>
      <c r="H20" s="131"/>
      <c r="I20" s="125"/>
      <c r="J20" s="131"/>
      <c r="K20" s="127"/>
    </row>
    <row r="21" spans="1:11" s="102" customFormat="1" ht="15" customHeight="1" x14ac:dyDescent="0.2">
      <c r="A21" s="103"/>
      <c r="B21" s="74" t="s">
        <v>159</v>
      </c>
      <c r="C21" s="116">
        <v>50.4</v>
      </c>
      <c r="D21" s="103"/>
      <c r="E21" s="117">
        <v>32.9</v>
      </c>
      <c r="F21" s="103"/>
      <c r="G21" s="117">
        <v>45.9</v>
      </c>
      <c r="H21" s="103"/>
      <c r="I21" s="117">
        <v>47.2</v>
      </c>
      <c r="J21" s="103"/>
      <c r="K21" s="118">
        <v>59.3</v>
      </c>
    </row>
    <row r="22" spans="1:11" s="102" customFormat="1" ht="3.95" customHeight="1" x14ac:dyDescent="0.2">
      <c r="A22" s="103"/>
      <c r="B22" s="105"/>
      <c r="C22" s="116"/>
      <c r="D22" s="103"/>
      <c r="E22" s="133"/>
      <c r="F22" s="103"/>
      <c r="G22" s="133"/>
      <c r="H22" s="103"/>
      <c r="I22" s="133"/>
      <c r="J22" s="103"/>
      <c r="K22" s="118"/>
    </row>
    <row r="23" spans="1:11" s="138" customFormat="1" ht="15" customHeight="1" x14ac:dyDescent="0.2">
      <c r="A23" s="54"/>
      <c r="B23" s="74" t="s">
        <v>323</v>
      </c>
      <c r="C23" s="123"/>
      <c r="D23" s="54"/>
      <c r="E23" s="135"/>
      <c r="F23" s="54"/>
      <c r="G23" s="135"/>
      <c r="H23" s="54"/>
      <c r="I23" s="136"/>
      <c r="J23" s="54"/>
      <c r="K23" s="137"/>
    </row>
    <row r="24" spans="1:11" s="138" customFormat="1" ht="15" customHeight="1" x14ac:dyDescent="0.2">
      <c r="A24" s="54"/>
      <c r="B24" s="57" t="s">
        <v>141</v>
      </c>
      <c r="C24" s="122">
        <v>0.37</v>
      </c>
      <c r="D24" s="54"/>
      <c r="E24" s="139">
        <v>0.24</v>
      </c>
      <c r="F24" s="54"/>
      <c r="G24" s="139">
        <v>0.33</v>
      </c>
      <c r="H24" s="54"/>
      <c r="I24" s="139">
        <v>0.34</v>
      </c>
      <c r="J24" s="54"/>
      <c r="K24" s="140">
        <v>0.43</v>
      </c>
    </row>
    <row r="25" spans="1:11" s="138" customFormat="1" ht="15" customHeight="1" x14ac:dyDescent="0.2">
      <c r="A25" s="54"/>
      <c r="B25" s="57" t="s">
        <v>35</v>
      </c>
      <c r="C25" s="122">
        <v>0.37</v>
      </c>
      <c r="D25" s="54"/>
      <c r="E25" s="139">
        <v>0.24</v>
      </c>
      <c r="F25" s="54"/>
      <c r="G25" s="139">
        <v>0.33</v>
      </c>
      <c r="H25" s="54"/>
      <c r="I25" s="139">
        <v>0.34</v>
      </c>
      <c r="J25" s="54"/>
      <c r="K25" s="140">
        <v>0.43</v>
      </c>
    </row>
    <row r="26" spans="1:11" s="138" customFormat="1" ht="3.95" customHeight="1" thickBot="1" x14ac:dyDescent="0.25">
      <c r="A26" s="54"/>
      <c r="B26" s="385"/>
      <c r="C26" s="386"/>
      <c r="D26" s="387"/>
      <c r="E26" s="388"/>
      <c r="F26" s="387"/>
      <c r="G26" s="388"/>
      <c r="H26" s="387"/>
      <c r="I26" s="388"/>
      <c r="J26" s="387"/>
      <c r="K26" s="389"/>
    </row>
    <row r="27" spans="1:11" s="35" customFormat="1" ht="10.5" customHeight="1" thickBot="1" x14ac:dyDescent="0.25">
      <c r="B27" s="142"/>
      <c r="C27" s="142"/>
      <c r="D27" s="142"/>
      <c r="E27" s="142"/>
      <c r="F27" s="142"/>
      <c r="G27" s="142"/>
      <c r="H27" s="142"/>
      <c r="I27" s="142"/>
      <c r="J27" s="142"/>
      <c r="K27" s="143"/>
    </row>
    <row r="28" spans="1:11" s="35" customFormat="1" ht="15" customHeight="1" thickBot="1" x14ac:dyDescent="0.25">
      <c r="B28" s="144"/>
      <c r="C28" s="767" t="s">
        <v>187</v>
      </c>
      <c r="D28" s="768"/>
      <c r="E28" s="768" t="s">
        <v>74</v>
      </c>
      <c r="F28" s="768"/>
      <c r="G28" s="768"/>
      <c r="H28" s="768"/>
      <c r="I28" s="768"/>
      <c r="J28" s="768"/>
      <c r="K28" s="769"/>
    </row>
    <row r="29" spans="1:11" s="102" customFormat="1" ht="15" customHeight="1" x14ac:dyDescent="0.2">
      <c r="B29" s="145"/>
      <c r="C29" s="146" t="s">
        <v>19</v>
      </c>
      <c r="D29" s="147"/>
      <c r="E29" s="25" t="s">
        <v>33</v>
      </c>
      <c r="F29" s="65"/>
      <c r="G29" s="25" t="s">
        <v>161</v>
      </c>
      <c r="H29" s="65"/>
      <c r="I29" s="110" t="s">
        <v>32</v>
      </c>
      <c r="J29" s="65"/>
      <c r="K29" s="58" t="s">
        <v>19</v>
      </c>
    </row>
    <row r="30" spans="1:11" s="102" customFormat="1" ht="15" customHeight="1" x14ac:dyDescent="0.2">
      <c r="B30" s="55" t="s">
        <v>162</v>
      </c>
      <c r="C30" s="148">
        <v>2013</v>
      </c>
      <c r="D30" s="131"/>
      <c r="E30" s="97">
        <v>2012</v>
      </c>
      <c r="F30" s="131"/>
      <c r="G30" s="113">
        <v>2012</v>
      </c>
      <c r="H30" s="131"/>
      <c r="I30" s="113">
        <v>2012</v>
      </c>
      <c r="J30" s="131"/>
      <c r="K30" s="114">
        <v>2012</v>
      </c>
    </row>
    <row r="31" spans="1:11" s="102" customFormat="1" ht="3.95" customHeight="1" x14ac:dyDescent="0.2">
      <c r="B31" s="55"/>
      <c r="C31" s="115"/>
      <c r="D31" s="131"/>
      <c r="E31" s="99"/>
      <c r="F31" s="131"/>
      <c r="G31" s="107"/>
      <c r="H31" s="131"/>
      <c r="I31" s="107"/>
      <c r="J31" s="131"/>
      <c r="K31" s="108"/>
    </row>
    <row r="32" spans="1:11" s="102" customFormat="1" ht="15" customHeight="1" x14ac:dyDescent="0.2">
      <c r="B32" s="105" t="s">
        <v>44</v>
      </c>
      <c r="C32" s="116">
        <v>27437.5</v>
      </c>
      <c r="D32" s="103"/>
      <c r="E32" s="117">
        <v>27556.400000000001</v>
      </c>
      <c r="F32" s="103"/>
      <c r="G32" s="117">
        <v>27492.3</v>
      </c>
      <c r="H32" s="103"/>
      <c r="I32" s="117">
        <v>27037.599999999999</v>
      </c>
      <c r="J32" s="103"/>
      <c r="K32" s="118">
        <v>26415</v>
      </c>
    </row>
    <row r="33" spans="2:11" s="102" customFormat="1" ht="3.95" customHeight="1" x14ac:dyDescent="0.2">
      <c r="B33" s="105"/>
      <c r="C33" s="106"/>
      <c r="D33" s="103"/>
      <c r="E33" s="103"/>
      <c r="F33" s="103"/>
      <c r="G33" s="150"/>
      <c r="H33" s="103"/>
      <c r="I33" s="150"/>
      <c r="J33" s="103"/>
      <c r="K33" s="151"/>
    </row>
    <row r="34" spans="2:11" s="102" customFormat="1" ht="15" customHeight="1" x14ac:dyDescent="0.2">
      <c r="B34" s="57" t="s">
        <v>48</v>
      </c>
      <c r="C34" s="152">
        <v>29587.8</v>
      </c>
      <c r="D34" s="103"/>
      <c r="E34" s="153">
        <v>29460.9</v>
      </c>
      <c r="F34" s="103"/>
      <c r="G34" s="150">
        <v>29497.7</v>
      </c>
      <c r="H34" s="103"/>
      <c r="I34" s="150">
        <v>28997.9</v>
      </c>
      <c r="J34" s="103"/>
      <c r="K34" s="151">
        <v>28544.7</v>
      </c>
    </row>
    <row r="35" spans="2:11" s="102" customFormat="1" ht="3.75" customHeight="1" x14ac:dyDescent="0.2">
      <c r="B35" s="74"/>
      <c r="C35" s="106"/>
      <c r="D35" s="103"/>
      <c r="E35" s="103"/>
      <c r="F35" s="103"/>
      <c r="G35" s="154"/>
      <c r="H35" s="103"/>
      <c r="I35" s="154"/>
      <c r="J35" s="103"/>
      <c r="K35" s="155"/>
    </row>
    <row r="36" spans="2:11" s="102" customFormat="1" ht="15" customHeight="1" x14ac:dyDescent="0.2">
      <c r="B36" s="74" t="s">
        <v>182</v>
      </c>
      <c r="C36" s="152">
        <v>449.4</v>
      </c>
      <c r="D36" s="103"/>
      <c r="E36" s="153">
        <v>449.4</v>
      </c>
      <c r="F36" s="103"/>
      <c r="G36" s="150">
        <v>449.3</v>
      </c>
      <c r="H36" s="103"/>
      <c r="I36" s="150">
        <v>449.3</v>
      </c>
      <c r="J36" s="103"/>
      <c r="K36" s="151">
        <v>449.2</v>
      </c>
    </row>
    <row r="37" spans="2:11" s="102" customFormat="1" ht="3.95" customHeight="1" x14ac:dyDescent="0.2">
      <c r="B37" s="105"/>
      <c r="C37" s="106"/>
      <c r="D37" s="103"/>
      <c r="E37" s="103"/>
      <c r="F37" s="103"/>
      <c r="G37" s="154"/>
      <c r="H37" s="103"/>
      <c r="I37" s="154"/>
      <c r="J37" s="103"/>
      <c r="K37" s="155"/>
    </row>
    <row r="38" spans="2:11" s="102" customFormat="1" ht="28.5" customHeight="1" x14ac:dyDescent="0.2">
      <c r="B38" s="169" t="s">
        <v>427</v>
      </c>
      <c r="C38" s="156">
        <v>1293.0999999999999</v>
      </c>
      <c r="D38" s="157"/>
      <c r="E38" s="158">
        <v>1371.2</v>
      </c>
      <c r="F38" s="157"/>
      <c r="G38" s="159">
        <v>1404.3</v>
      </c>
      <c r="H38" s="157"/>
      <c r="I38" s="159">
        <v>1188</v>
      </c>
      <c r="J38" s="157"/>
      <c r="K38" s="160">
        <v>1000.1</v>
      </c>
    </row>
    <row r="39" spans="2:11" s="102" customFormat="1" ht="3.95" customHeight="1" x14ac:dyDescent="0.2">
      <c r="B39" s="105"/>
      <c r="C39" s="106"/>
      <c r="D39" s="103"/>
      <c r="E39" s="103"/>
      <c r="F39" s="103"/>
      <c r="G39" s="159"/>
      <c r="H39" s="103"/>
      <c r="I39" s="159"/>
      <c r="J39" s="103"/>
      <c r="K39" s="160"/>
    </row>
    <row r="40" spans="2:11" s="102" customFormat="1" ht="15" customHeight="1" x14ac:dyDescent="0.2">
      <c r="B40" s="105" t="s">
        <v>64</v>
      </c>
      <c r="C40" s="152">
        <v>3604.2</v>
      </c>
      <c r="D40" s="103"/>
      <c r="E40" s="153">
        <v>3630.1</v>
      </c>
      <c r="F40" s="103"/>
      <c r="G40" s="150">
        <v>3641.2</v>
      </c>
      <c r="H40" s="103"/>
      <c r="I40" s="150">
        <v>3378.4</v>
      </c>
      <c r="J40" s="103"/>
      <c r="K40" s="151">
        <v>3154.7</v>
      </c>
    </row>
    <row r="41" spans="2:11" s="102" customFormat="1" ht="3.75" customHeight="1" x14ac:dyDescent="0.2">
      <c r="B41" s="105"/>
      <c r="C41" s="152"/>
      <c r="D41" s="103"/>
      <c r="E41" s="153"/>
      <c r="F41" s="103"/>
      <c r="G41" s="150"/>
      <c r="H41" s="103"/>
      <c r="I41" s="150"/>
      <c r="J41" s="103"/>
      <c r="K41" s="151"/>
    </row>
    <row r="42" spans="2:11" s="102" customFormat="1" ht="15" customHeight="1" x14ac:dyDescent="0.2">
      <c r="B42" s="55" t="s">
        <v>205</v>
      </c>
      <c r="C42" s="152"/>
      <c r="D42" s="103"/>
      <c r="E42" s="153"/>
      <c r="F42" s="103"/>
      <c r="G42" s="150"/>
      <c r="H42" s="103"/>
      <c r="I42" s="150"/>
      <c r="J42" s="103"/>
      <c r="K42" s="151"/>
    </row>
    <row r="43" spans="2:11" s="102" customFormat="1" ht="15" customHeight="1" x14ac:dyDescent="0.2">
      <c r="B43" s="74" t="s">
        <v>206</v>
      </c>
      <c r="C43" s="116">
        <v>1952.6</v>
      </c>
      <c r="D43" s="103"/>
      <c r="E43" s="117">
        <v>1912.6</v>
      </c>
      <c r="F43" s="103"/>
      <c r="G43" s="117">
        <v>1906.5</v>
      </c>
      <c r="H43" s="103"/>
      <c r="I43" s="117">
        <v>1868.3</v>
      </c>
      <c r="J43" s="103"/>
      <c r="K43" s="118">
        <v>1842.8</v>
      </c>
    </row>
    <row r="44" spans="2:11" s="102" customFormat="1" ht="15" customHeight="1" x14ac:dyDescent="0.2">
      <c r="B44" s="74" t="s">
        <v>207</v>
      </c>
      <c r="C44" s="161">
        <v>269.89999999999998</v>
      </c>
      <c r="D44" s="103"/>
      <c r="E44" s="162">
        <v>261.3</v>
      </c>
      <c r="F44" s="103"/>
      <c r="G44" s="163">
        <v>252.2</v>
      </c>
      <c r="H44" s="103"/>
      <c r="I44" s="163">
        <v>239.8</v>
      </c>
      <c r="J44" s="103"/>
      <c r="K44" s="164">
        <v>244.2</v>
      </c>
    </row>
    <row r="45" spans="2:11" s="102" customFormat="1" ht="15" customHeight="1" x14ac:dyDescent="0.2">
      <c r="B45" s="74" t="s">
        <v>301</v>
      </c>
      <c r="C45" s="452">
        <v>2222.5</v>
      </c>
      <c r="D45" s="103"/>
      <c r="E45" s="376">
        <v>2173.9</v>
      </c>
      <c r="F45" s="103"/>
      <c r="G45" s="376">
        <v>2158.6999999999998</v>
      </c>
      <c r="H45" s="103"/>
      <c r="I45" s="376">
        <v>2108.1</v>
      </c>
      <c r="J45" s="103"/>
      <c r="K45" s="377">
        <v>2087</v>
      </c>
    </row>
    <row r="46" spans="2:11" s="102" customFormat="1" ht="3.95" customHeight="1" x14ac:dyDescent="0.2">
      <c r="B46" s="105"/>
      <c r="C46" s="106"/>
      <c r="D46" s="103"/>
      <c r="E46" s="103"/>
      <c r="F46" s="103"/>
      <c r="G46" s="150"/>
      <c r="H46" s="103"/>
      <c r="I46" s="150"/>
      <c r="J46" s="103"/>
      <c r="K46" s="151"/>
    </row>
    <row r="47" spans="2:11" s="102" customFormat="1" ht="6.75" customHeight="1" x14ac:dyDescent="0.2">
      <c r="B47" s="105"/>
      <c r="C47" s="106"/>
      <c r="D47" s="103"/>
      <c r="E47" s="103"/>
      <c r="F47" s="103"/>
      <c r="G47" s="150"/>
      <c r="H47" s="103"/>
      <c r="I47" s="150"/>
      <c r="J47" s="103"/>
      <c r="K47" s="151"/>
    </row>
    <row r="48" spans="2:11" s="102" customFormat="1" ht="15" customHeight="1" x14ac:dyDescent="0.2">
      <c r="B48" s="420" t="s">
        <v>614</v>
      </c>
      <c r="C48" s="378">
        <v>119.099</v>
      </c>
      <c r="D48" s="103"/>
      <c r="E48" s="423">
        <v>119.08799999999999</v>
      </c>
      <c r="F48" s="103"/>
      <c r="G48" s="423">
        <v>119.12</v>
      </c>
      <c r="H48" s="103"/>
      <c r="I48" s="423">
        <v>119.131</v>
      </c>
      <c r="J48" s="103"/>
      <c r="K48" s="424">
        <v>119.074</v>
      </c>
    </row>
    <row r="49" spans="2:11" s="102" customFormat="1" ht="3.95" customHeight="1" x14ac:dyDescent="0.2">
      <c r="B49" s="74"/>
      <c r="C49" s="120"/>
      <c r="D49" s="103"/>
      <c r="E49" s="121"/>
      <c r="F49" s="165"/>
      <c r="G49" s="121"/>
      <c r="H49" s="165"/>
      <c r="I49" s="121"/>
      <c r="J49" s="165"/>
      <c r="K49" s="166"/>
    </row>
    <row r="50" spans="2:11" s="102" customFormat="1" ht="15" customHeight="1" x14ac:dyDescent="0.2">
      <c r="B50" s="74" t="s">
        <v>196</v>
      </c>
      <c r="C50" s="120">
        <v>26.1</v>
      </c>
      <c r="D50" s="103"/>
      <c r="E50" s="121">
        <v>26.29</v>
      </c>
      <c r="F50" s="165"/>
      <c r="G50" s="121">
        <v>26.37</v>
      </c>
      <c r="H50" s="165"/>
      <c r="I50" s="121">
        <v>24.46</v>
      </c>
      <c r="J50" s="165"/>
      <c r="K50" s="166">
        <v>22.85</v>
      </c>
    </row>
    <row r="51" spans="2:11" s="102" customFormat="1" ht="3.95" customHeight="1" x14ac:dyDescent="0.2">
      <c r="B51" s="74"/>
      <c r="C51" s="120"/>
      <c r="D51" s="103"/>
      <c r="E51" s="121"/>
      <c r="F51" s="165"/>
      <c r="G51" s="121"/>
      <c r="H51" s="165"/>
      <c r="I51" s="121"/>
      <c r="J51" s="165"/>
      <c r="K51" s="166"/>
    </row>
    <row r="52" spans="2:11" s="102" customFormat="1" ht="15" customHeight="1" x14ac:dyDescent="0.2">
      <c r="B52" s="74" t="s">
        <v>215</v>
      </c>
      <c r="C52" s="167">
        <v>0.111</v>
      </c>
      <c r="D52" s="103"/>
      <c r="E52" s="165">
        <v>0.11</v>
      </c>
      <c r="F52" s="165"/>
      <c r="G52" s="165">
        <v>0.11</v>
      </c>
      <c r="H52" s="165"/>
      <c r="I52" s="165">
        <v>0.11700000000000001</v>
      </c>
      <c r="J52" s="165"/>
      <c r="K52" s="168">
        <v>0.125</v>
      </c>
    </row>
    <row r="53" spans="2:11" s="102" customFormat="1" ht="3.95" customHeight="1" x14ac:dyDescent="0.2">
      <c r="B53" s="74"/>
      <c r="C53" s="120"/>
      <c r="D53" s="103"/>
      <c r="E53" s="121"/>
      <c r="F53" s="165"/>
      <c r="G53" s="121"/>
      <c r="H53" s="165"/>
      <c r="I53" s="121"/>
      <c r="J53" s="165"/>
      <c r="K53" s="166"/>
    </row>
    <row r="54" spans="2:11" s="102" customFormat="1" ht="15" customHeight="1" x14ac:dyDescent="0.2">
      <c r="B54" s="55" t="s">
        <v>142</v>
      </c>
      <c r="C54" s="106"/>
      <c r="D54" s="103"/>
      <c r="E54" s="103"/>
      <c r="F54" s="103"/>
      <c r="G54" s="150"/>
      <c r="H54" s="103"/>
      <c r="I54" s="150"/>
      <c r="J54" s="103"/>
      <c r="K54" s="151"/>
    </row>
    <row r="55" spans="2:11" s="102" customFormat="1" ht="15" customHeight="1" x14ac:dyDescent="0.2">
      <c r="B55" s="169" t="s">
        <v>155</v>
      </c>
      <c r="C55" s="116">
        <v>2311.1</v>
      </c>
      <c r="D55" s="103"/>
      <c r="E55" s="117">
        <v>2258.9</v>
      </c>
      <c r="F55" s="103"/>
      <c r="G55" s="117">
        <v>2236.9</v>
      </c>
      <c r="H55" s="103"/>
      <c r="I55" s="117">
        <v>2190.4</v>
      </c>
      <c r="J55" s="103"/>
      <c r="K55" s="118">
        <v>2154.6</v>
      </c>
    </row>
    <row r="56" spans="2:11" s="102" customFormat="1" ht="15" customHeight="1" x14ac:dyDescent="0.2">
      <c r="B56" s="74" t="s">
        <v>178</v>
      </c>
      <c r="C56" s="106"/>
      <c r="D56" s="103"/>
      <c r="E56" s="103"/>
      <c r="F56" s="103"/>
      <c r="G56" s="150"/>
      <c r="H56" s="103"/>
      <c r="I56" s="150"/>
      <c r="J56" s="103"/>
      <c r="K56" s="151"/>
    </row>
    <row r="57" spans="2:11" s="102" customFormat="1" ht="15" customHeight="1" x14ac:dyDescent="0.2">
      <c r="B57" s="74" t="s">
        <v>179</v>
      </c>
      <c r="C57" s="170">
        <v>19.399999999999999</v>
      </c>
      <c r="D57" s="103"/>
      <c r="E57" s="171">
        <v>18.97</v>
      </c>
      <c r="F57" s="103"/>
      <c r="G57" s="171">
        <v>18.78</v>
      </c>
      <c r="H57" s="103"/>
      <c r="I57" s="171">
        <v>18.39</v>
      </c>
      <c r="J57" s="103"/>
      <c r="K57" s="172">
        <v>18.09</v>
      </c>
    </row>
    <row r="58" spans="2:11" s="102" customFormat="1" ht="15" customHeight="1" x14ac:dyDescent="0.2">
      <c r="B58" s="74" t="s">
        <v>180</v>
      </c>
      <c r="C58" s="170">
        <v>18.32</v>
      </c>
      <c r="D58" s="103"/>
      <c r="E58" s="171">
        <v>17.940000000000001</v>
      </c>
      <c r="F58" s="103"/>
      <c r="G58" s="171">
        <v>17.78</v>
      </c>
      <c r="H58" s="103"/>
      <c r="I58" s="171">
        <v>17.440000000000001</v>
      </c>
      <c r="J58" s="103"/>
      <c r="K58" s="172">
        <v>17.190000000000001</v>
      </c>
    </row>
    <row r="59" spans="2:11" s="102" customFormat="1" ht="15" customHeight="1" x14ac:dyDescent="0.2">
      <c r="B59" s="74" t="s">
        <v>274</v>
      </c>
      <c r="C59" s="120">
        <v>18.66</v>
      </c>
      <c r="D59" s="103"/>
      <c r="E59" s="121">
        <v>18.25</v>
      </c>
      <c r="F59" s="165"/>
      <c r="G59" s="121">
        <v>18.12</v>
      </c>
      <c r="H59" s="165"/>
      <c r="I59" s="121">
        <v>17.7</v>
      </c>
      <c r="J59" s="165"/>
      <c r="K59" s="166">
        <v>17.53</v>
      </c>
    </row>
    <row r="60" spans="2:11" s="102" customFormat="1" ht="3.95" customHeight="1" x14ac:dyDescent="0.2">
      <c r="B60" s="74"/>
      <c r="C60" s="170"/>
      <c r="D60" s="103"/>
      <c r="E60" s="171"/>
      <c r="F60" s="103"/>
      <c r="G60" s="171"/>
      <c r="H60" s="103"/>
      <c r="I60" s="171"/>
      <c r="J60" s="103"/>
      <c r="K60" s="172"/>
    </row>
    <row r="61" spans="2:11" s="102" customFormat="1" ht="15.95" customHeight="1" thickBot="1" x14ac:dyDescent="0.25">
      <c r="B61" s="425" t="s">
        <v>275</v>
      </c>
      <c r="C61" s="173">
        <v>0.16300000000000001</v>
      </c>
      <c r="D61" s="141"/>
      <c r="E61" s="174">
        <v>0.16600000000000001</v>
      </c>
      <c r="F61" s="141"/>
      <c r="G61" s="174">
        <v>0.16700000000000001</v>
      </c>
      <c r="H61" s="141"/>
      <c r="I61" s="174">
        <v>0.17</v>
      </c>
      <c r="J61" s="141"/>
      <c r="K61" s="175">
        <v>0.17299999999999999</v>
      </c>
    </row>
    <row r="62" spans="2:11" s="102" customFormat="1" ht="8.25" customHeight="1" thickBot="1" x14ac:dyDescent="0.25">
      <c r="B62" s="65"/>
      <c r="C62" s="165"/>
      <c r="D62" s="165"/>
      <c r="E62" s="165"/>
      <c r="F62" s="165"/>
      <c r="G62" s="165"/>
      <c r="H62" s="165"/>
      <c r="I62" s="165"/>
      <c r="J62" s="165"/>
      <c r="K62" s="165"/>
    </row>
    <row r="63" spans="2:11" s="102" customFormat="1" ht="15" customHeight="1" thickBot="1" x14ac:dyDescent="0.25">
      <c r="B63" s="176"/>
      <c r="C63" s="774" t="s">
        <v>70</v>
      </c>
      <c r="D63" s="772"/>
      <c r="E63" s="772" t="s">
        <v>5</v>
      </c>
      <c r="F63" s="772"/>
      <c r="G63" s="772"/>
      <c r="H63" s="772"/>
      <c r="I63" s="772"/>
      <c r="J63" s="772"/>
      <c r="K63" s="773"/>
    </row>
    <row r="64" spans="2:11" s="102" customFormat="1" ht="0.75" customHeight="1" x14ac:dyDescent="0.2">
      <c r="B64" s="74"/>
      <c r="C64" s="177"/>
      <c r="D64" s="103"/>
      <c r="E64" s="103"/>
      <c r="F64" s="103"/>
      <c r="G64" s="103"/>
      <c r="H64" s="103"/>
      <c r="I64" s="103"/>
      <c r="J64" s="103"/>
      <c r="K64" s="178"/>
    </row>
    <row r="65" spans="2:13" s="102" customFormat="1" ht="15" customHeight="1" x14ac:dyDescent="0.2">
      <c r="B65" s="74"/>
      <c r="C65" s="109" t="s">
        <v>19</v>
      </c>
      <c r="D65" s="65"/>
      <c r="E65" s="25" t="s">
        <v>33</v>
      </c>
      <c r="F65" s="65"/>
      <c r="G65" s="110" t="s">
        <v>161</v>
      </c>
      <c r="H65" s="65"/>
      <c r="I65" s="25" t="s">
        <v>32</v>
      </c>
      <c r="J65" s="65"/>
      <c r="K65" s="111" t="s">
        <v>19</v>
      </c>
    </row>
    <row r="66" spans="2:13" s="102" customFormat="1" ht="15" customHeight="1" x14ac:dyDescent="0.2">
      <c r="B66" s="74"/>
      <c r="C66" s="112">
        <v>2013</v>
      </c>
      <c r="D66" s="103"/>
      <c r="E66" s="113">
        <v>2012</v>
      </c>
      <c r="F66" s="103"/>
      <c r="G66" s="113">
        <v>2012</v>
      </c>
      <c r="H66" s="103"/>
      <c r="I66" s="113">
        <v>2012</v>
      </c>
      <c r="J66" s="103"/>
      <c r="K66" s="114">
        <v>2012</v>
      </c>
    </row>
    <row r="67" spans="2:13" s="102" customFormat="1" ht="6" customHeight="1" x14ac:dyDescent="0.2">
      <c r="B67" s="74"/>
      <c r="C67" s="167"/>
      <c r="D67" s="165"/>
      <c r="E67" s="165"/>
      <c r="F67" s="165"/>
      <c r="G67" s="165"/>
      <c r="H67" s="165"/>
      <c r="I67" s="165"/>
      <c r="J67" s="165"/>
      <c r="K67" s="168"/>
    </row>
    <row r="68" spans="2:13" s="102" customFormat="1" ht="15" customHeight="1" x14ac:dyDescent="0.2">
      <c r="B68" s="74" t="s">
        <v>177</v>
      </c>
      <c r="C68" s="167">
        <v>5.6000000000000001E-2</v>
      </c>
      <c r="D68" s="103"/>
      <c r="E68" s="165">
        <v>6.0999999999999999E-2</v>
      </c>
      <c r="F68" s="165"/>
      <c r="G68" s="165">
        <v>7.5999999999999998E-2</v>
      </c>
      <c r="H68" s="165"/>
      <c r="I68" s="165">
        <v>6.6000000000000003E-2</v>
      </c>
      <c r="J68" s="165"/>
      <c r="K68" s="168">
        <v>7.5999999999999998E-2</v>
      </c>
    </row>
    <row r="69" spans="2:13" s="102" customFormat="1" ht="3.95" customHeight="1" x14ac:dyDescent="0.2">
      <c r="B69" s="74"/>
      <c r="C69" s="167"/>
      <c r="D69" s="165"/>
      <c r="E69" s="165"/>
      <c r="F69" s="165"/>
      <c r="G69" s="165"/>
      <c r="H69" s="165"/>
      <c r="I69" s="165"/>
      <c r="J69" s="165"/>
      <c r="K69" s="168"/>
    </row>
    <row r="70" spans="2:13" s="102" customFormat="1" ht="15" customHeight="1" x14ac:dyDescent="0.2">
      <c r="B70" s="55" t="s">
        <v>211</v>
      </c>
      <c r="C70" s="167"/>
      <c r="D70" s="165"/>
      <c r="E70" s="165"/>
      <c r="F70" s="165"/>
      <c r="G70" s="165"/>
      <c r="H70" s="165"/>
      <c r="I70" s="165"/>
      <c r="J70" s="165"/>
      <c r="K70" s="168"/>
    </row>
    <row r="71" spans="2:13" s="102" customFormat="1" ht="16.5" customHeight="1" thickBot="1" x14ac:dyDescent="0.25">
      <c r="B71" s="75" t="s">
        <v>278</v>
      </c>
      <c r="C71" s="173">
        <v>7.9000000000000001E-2</v>
      </c>
      <c r="D71" s="141"/>
      <c r="E71" s="179">
        <v>8.5000000000000006E-2</v>
      </c>
      <c r="F71" s="141"/>
      <c r="G71" s="174">
        <v>9.5000000000000001E-2</v>
      </c>
      <c r="H71" s="141"/>
      <c r="I71" s="174">
        <v>9.8000000000000004E-2</v>
      </c>
      <c r="J71" s="141"/>
      <c r="K71" s="175">
        <v>0.1</v>
      </c>
    </row>
    <row r="72" spans="2:13" ht="5.25" customHeight="1" x14ac:dyDescent="0.2">
      <c r="D72" s="181"/>
      <c r="E72" s="181"/>
      <c r="F72" s="181"/>
      <c r="H72" s="181"/>
    </row>
    <row r="73" spans="2:13" s="138" customFormat="1" ht="55.5" customHeight="1" x14ac:dyDescent="0.2">
      <c r="B73" s="766" t="s">
        <v>263</v>
      </c>
      <c r="C73" s="766"/>
      <c r="D73" s="766"/>
      <c r="E73" s="766"/>
      <c r="F73" s="766"/>
      <c r="G73" s="766"/>
      <c r="H73" s="766"/>
      <c r="I73" s="766"/>
      <c r="J73" s="766"/>
      <c r="K73" s="766"/>
    </row>
    <row r="74" spans="2:13" s="138" customFormat="1" ht="54" customHeight="1" x14ac:dyDescent="0.2">
      <c r="B74" s="766" t="s">
        <v>629</v>
      </c>
      <c r="C74" s="766"/>
      <c r="D74" s="766"/>
      <c r="E74" s="766"/>
      <c r="F74" s="766"/>
      <c r="G74" s="766"/>
      <c r="H74" s="766"/>
      <c r="I74" s="766"/>
      <c r="J74" s="766"/>
      <c r="K74" s="766"/>
      <c r="L74" s="766"/>
      <c r="M74" s="766"/>
    </row>
    <row r="75" spans="2:13" s="138" customFormat="1" ht="20.25" customHeight="1" x14ac:dyDescent="0.2">
      <c r="B75" s="776" t="s">
        <v>379</v>
      </c>
      <c r="C75" s="777"/>
      <c r="D75" s="777"/>
      <c r="E75" s="777"/>
      <c r="F75" s="777"/>
      <c r="G75" s="777"/>
      <c r="H75" s="777"/>
      <c r="I75" s="777"/>
      <c r="J75" s="777"/>
      <c r="K75" s="777"/>
    </row>
    <row r="76" spans="2:13" s="138" customFormat="1" ht="41.25" customHeight="1" x14ac:dyDescent="0.2">
      <c r="B76" s="776" t="s">
        <v>380</v>
      </c>
      <c r="C76" s="777"/>
      <c r="D76" s="777"/>
      <c r="E76" s="777"/>
      <c r="F76" s="777"/>
      <c r="G76" s="777"/>
      <c r="H76" s="777"/>
      <c r="I76" s="777"/>
      <c r="J76" s="777"/>
      <c r="K76" s="777"/>
    </row>
    <row r="77" spans="2:13" s="138" customFormat="1" ht="24" customHeight="1" x14ac:dyDescent="0.2">
      <c r="B77" s="776" t="s">
        <v>381</v>
      </c>
      <c r="C77" s="776"/>
      <c r="D77" s="776"/>
      <c r="E77" s="776"/>
      <c r="F77" s="776"/>
      <c r="G77" s="776"/>
      <c r="H77" s="776"/>
      <c r="I77" s="776"/>
      <c r="J77" s="776"/>
      <c r="K77" s="776"/>
    </row>
    <row r="78" spans="2:13" s="138" customFormat="1" ht="26.25" customHeight="1" x14ac:dyDescent="0.2">
      <c r="B78" s="776" t="s">
        <v>277</v>
      </c>
      <c r="C78" s="776"/>
      <c r="D78" s="776"/>
      <c r="E78" s="776"/>
      <c r="F78" s="776"/>
      <c r="G78" s="776"/>
      <c r="H78" s="776"/>
      <c r="I78" s="776"/>
      <c r="J78" s="776"/>
      <c r="K78" s="776"/>
    </row>
    <row r="79" spans="2:13" s="138" customFormat="1" ht="49.5" customHeight="1" x14ac:dyDescent="0.2">
      <c r="B79" s="775" t="s">
        <v>276</v>
      </c>
      <c r="C79" s="775"/>
      <c r="D79" s="775"/>
      <c r="E79" s="775"/>
      <c r="F79" s="775"/>
      <c r="G79" s="775"/>
      <c r="H79" s="775"/>
      <c r="I79" s="775"/>
      <c r="J79" s="775"/>
      <c r="K79" s="775"/>
    </row>
    <row r="81" spans="2:10" x14ac:dyDescent="0.2">
      <c r="B81" s="35"/>
      <c r="C81" s="35"/>
      <c r="D81" s="35"/>
      <c r="E81" s="35"/>
      <c r="F81" s="35"/>
      <c r="G81" s="35"/>
      <c r="H81" s="35"/>
      <c r="I81" s="35"/>
      <c r="J81" s="35"/>
    </row>
    <row r="82" spans="2:10" x14ac:dyDescent="0.2">
      <c r="B82" s="35"/>
      <c r="C82" s="35"/>
      <c r="D82" s="35"/>
      <c r="E82" s="35"/>
      <c r="F82" s="35"/>
      <c r="G82" s="35"/>
      <c r="H82" s="35"/>
      <c r="I82" s="35"/>
      <c r="J82" s="35"/>
    </row>
    <row r="83" spans="2:10" x14ac:dyDescent="0.2">
      <c r="B83" s="35"/>
      <c r="C83" s="35"/>
      <c r="D83" s="35"/>
      <c r="E83" s="35"/>
      <c r="F83" s="35"/>
      <c r="G83" s="35"/>
      <c r="H83" s="35"/>
      <c r="I83" s="35"/>
      <c r="J83" s="35"/>
    </row>
    <row r="84" spans="2:10" x14ac:dyDescent="0.2">
      <c r="B84" s="35"/>
      <c r="C84" s="35"/>
      <c r="D84" s="35"/>
      <c r="E84" s="35"/>
      <c r="F84" s="35"/>
      <c r="G84" s="35"/>
      <c r="H84" s="35"/>
      <c r="I84" s="35"/>
      <c r="J84" s="35"/>
    </row>
    <row r="86" spans="2:10" x14ac:dyDescent="0.2">
      <c r="B86" s="35"/>
      <c r="C86" s="35"/>
      <c r="D86" s="35"/>
      <c r="E86" s="35"/>
      <c r="F86" s="35"/>
      <c r="G86" s="35"/>
      <c r="H86" s="35"/>
      <c r="I86" s="35"/>
      <c r="J86" s="35"/>
    </row>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sheetData>
  <customSheetViews>
    <customSheetView guid="{BB489BB3-2D53-413E-AD00-AB43691AC855}" scale="70" fitToPage="1" hiddenRows="1" showRuler="0">
      <pane xSplit="1" ySplit="11" topLeftCell="B12" activePane="bottomRight" state="frozen"/>
      <selection pane="bottomRight" activeCell="C13" sqref="C13"/>
      <pageMargins left="0.75" right="0.75" top="1" bottom="1" header="0.5" footer="0.5"/>
      <pageSetup scale="55" orientation="portrait" r:id="rId1"/>
      <headerFooter alignWithMargins="0">
        <oddFooter xml:space="preserve">&amp;C1
</oddFooter>
      </headerFooter>
    </customSheetView>
    <customSheetView guid="{F30CFF5F-06AE-413E-B0EA-C362270C0920}" scale="85" showPageBreaks="1" fitToPage="1" hiddenRows="1" showRuler="0">
      <pane xSplit="1" ySplit="11" topLeftCell="B12" activePane="bottomRight" state="frozen"/>
      <selection pane="bottomRight" activeCell="C70" sqref="C70"/>
      <pageMargins left="0.75" right="0.75" top="1" bottom="1" header="0.5" footer="0.5"/>
      <pageSetup scale="55" orientation="portrait" r:id="rId2"/>
      <headerFooter alignWithMargins="0">
        <oddFooter xml:space="preserve">&amp;C1
</oddFooter>
      </headerFooter>
    </customSheetView>
    <customSheetView guid="{D97CCAFC-5B61-415D-B9F9-6C87CB9B4646}" showPageBreaks="1" fitToPage="1" showRuler="0">
      <pane xSplit="1" ySplit="10" topLeftCell="B19" activePane="bottomRight" state="frozen"/>
      <selection pane="bottomRight" activeCell="C19" sqref="C19"/>
      <pageMargins left="0.75" right="0.75" top="1" bottom="1" header="0.5" footer="0.5"/>
      <pageSetup scale="55" orientation="portrait" r:id="rId3"/>
      <headerFooter alignWithMargins="0">
        <oddFooter xml:space="preserve">&amp;C1
</oddFooter>
      </headerFooter>
    </customSheetView>
    <customSheetView guid="{75FBFE48-A3FE-4DFE-B0C3-1CADC20D201F}" scale="85" showPageBreaks="1" fitToPage="1" hiddenRows="1" showRuler="0">
      <pane xSplit="1" ySplit="11" topLeftCell="B12" activePane="bottomRight" state="frozen"/>
      <selection pane="bottomRight" activeCell="C17" sqref="C17"/>
      <pageMargins left="0.75" right="0.75" top="1" bottom="1" header="0.5" footer="0.5"/>
      <pageSetup scale="55" orientation="portrait" r:id="rId4"/>
      <headerFooter alignWithMargins="0">
        <oddFooter xml:space="preserve">&amp;C1
</oddFooter>
      </headerFooter>
    </customSheetView>
    <customSheetView guid="{602DFF62-6E78-4F05-A3A9-BDCDB30EDE1F}" fitToPage="1" showRuler="0" topLeftCell="B49">
      <selection activeCell="C50" sqref="C50"/>
      <pageMargins left="0.75" right="0.75" top="1" bottom="1" header="0.5" footer="0.5"/>
      <pageSetup scale="53" orientation="portrait" r:id="rId5"/>
      <headerFooter alignWithMargins="0">
        <oddFooter xml:space="preserve">&amp;C1
</oddFooter>
      </headerFooter>
    </customSheetView>
    <customSheetView guid="{87CA07EF-0EB1-42D1-AE90-C5CC7141C284}" scale="85" fitToPage="1" hiddenRows="1" showRuler="0">
      <pane xSplit="1" ySplit="11" topLeftCell="B27" activePane="bottomRight" state="frozen"/>
      <selection pane="bottomRight" activeCell="B54" sqref="B54"/>
      <pageMargins left="0.75" right="0.75" top="1" bottom="1" header="0.5" footer="0.5"/>
      <pageSetup scale="55" orientation="portrait" r:id="rId6"/>
      <headerFooter alignWithMargins="0">
        <oddFooter xml:space="preserve">&amp;C1
</oddFooter>
      </headerFooter>
    </customSheetView>
    <customSheetView guid="{FEDB779B-ABD3-4BEE-8A45-622525A735CC}" fitToPage="1" hiddenColumns="1" showRuler="0">
      <pane xSplit="1" ySplit="11" topLeftCell="B12" activePane="bottomRight" state="frozen"/>
      <selection pane="bottomRight" activeCell="J34" sqref="J34"/>
      <pageMargins left="0.75" right="0.75" top="1" bottom="1" header="0.5" footer="0.5"/>
      <pageSetup scale="55" orientation="portrait" r:id="rId7"/>
      <headerFooter alignWithMargins="0">
        <oddFooter xml:space="preserve">&amp;C1
</oddFooter>
      </headerFooter>
    </customSheetView>
    <customSheetView guid="{F2976B40-5CEE-44E1-9FC1-3C86631713FC}" scale="85" fitToPage="1" showRuler="0">
      <pane xSplit="1" ySplit="11" topLeftCell="B12" activePane="bottomRight" state="frozen"/>
      <selection pane="bottomRight" activeCell="M60" sqref="M60"/>
      <pageMargins left="0.75" right="0.75" top="1" bottom="1" header="0.5" footer="0.5"/>
      <pageSetup scale="55" orientation="portrait" r:id="rId8"/>
      <headerFooter alignWithMargins="0">
        <oddFooter xml:space="preserve">&amp;C1
</oddFooter>
      </headerFooter>
    </customSheetView>
    <customSheetView guid="{7596BF81-1A93-48CC-A6EA-566EA973A0FF}" fitToPage="1" hiddenColumns="1" showRuler="0">
      <pane xSplit="1" ySplit="11" topLeftCell="B32" activePane="bottomRight" state="frozen"/>
      <selection pane="bottomRight" activeCell="C71" sqref="C71"/>
      <pageMargins left="0.75" right="0.75" top="1" bottom="1" header="0.5" footer="0.5"/>
      <pageSetup scale="55" orientation="portrait" r:id="rId9"/>
      <headerFooter alignWithMargins="0">
        <oddFooter xml:space="preserve">&amp;C1
</oddFooter>
      </headerFooter>
    </customSheetView>
    <customSheetView guid="{60B03114-E342-4D09-B2DB-41F271F828A1}" fitToPage="1" showRuler="0">
      <pageMargins left="0.75" right="0.75" top="1" bottom="1" header="0.5" footer="0.5"/>
      <pageSetup scale="55" orientation="portrait" r:id="rId10"/>
      <headerFooter alignWithMargins="0">
        <oddFooter xml:space="preserve">&amp;C1
</oddFooter>
      </headerFooter>
    </customSheetView>
  </customSheetViews>
  <mergeCells count="15">
    <mergeCell ref="B79:K79"/>
    <mergeCell ref="B76:K76"/>
    <mergeCell ref="B75:K75"/>
    <mergeCell ref="L74:M74"/>
    <mergeCell ref="B78:K78"/>
    <mergeCell ref="B77:K77"/>
    <mergeCell ref="B73:K73"/>
    <mergeCell ref="B74:K74"/>
    <mergeCell ref="C28:K28"/>
    <mergeCell ref="B1:K1"/>
    <mergeCell ref="B2:K2"/>
    <mergeCell ref="B3:K3"/>
    <mergeCell ref="C6:K6"/>
    <mergeCell ref="C63:K63"/>
    <mergeCell ref="B4:K4"/>
  </mergeCells>
  <phoneticPr fontId="0" type="noConversion"/>
  <printOptions horizontalCentered="1"/>
  <pageMargins left="0.36" right="0.25" top="1" bottom="0.75" header="0.5" footer="0.5"/>
  <pageSetup scale="61" orientation="portrait" r:id="rId11"/>
  <headerFooter alignWithMargins="0">
    <oddFooter xml:space="preserve">&amp;C1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63"/>
  <sheetViews>
    <sheetView showGridLines="0" zoomScale="80" zoomScaleNormal="80" workbookViewId="0">
      <pane ySplit="8" topLeftCell="A9" activePane="bottomLeft" state="frozen"/>
      <selection activeCell="A3" sqref="A3:Z3"/>
      <selection pane="bottomLeft" sqref="A1:O1"/>
    </sheetView>
  </sheetViews>
  <sheetFormatPr defaultColWidth="9.140625" defaultRowHeight="12.75" x14ac:dyDescent="0.2"/>
  <cols>
    <col min="1" max="1" width="3.42578125" style="138" customWidth="1"/>
    <col min="2" max="3" width="15" style="138" customWidth="1"/>
    <col min="4" max="6" width="8.7109375" style="138" customWidth="1"/>
    <col min="7" max="7" width="12.28515625" style="138" customWidth="1"/>
    <col min="8" max="8" width="2.7109375" style="138" customWidth="1"/>
    <col min="9" max="9" width="12.28515625" style="138" customWidth="1"/>
    <col min="10" max="10" width="2.7109375" style="138" customWidth="1"/>
    <col min="11" max="11" width="12.28515625" style="138" customWidth="1"/>
    <col min="12" max="12" width="2.7109375" style="54" customWidth="1"/>
    <col min="13" max="13" width="12.28515625" style="138" customWidth="1"/>
    <col min="14" max="14" width="2.7109375" style="54" customWidth="1"/>
    <col min="15" max="15" width="12.42578125" style="138" customWidth="1"/>
    <col min="16" max="16384" width="9.140625" style="138"/>
  </cols>
  <sheetData>
    <row r="1" spans="1:15" ht="15" customHeight="1" x14ac:dyDescent="0.2">
      <c r="A1" s="781" t="s">
        <v>4</v>
      </c>
      <c r="B1" s="771"/>
      <c r="C1" s="771"/>
      <c r="D1" s="771"/>
      <c r="E1" s="771"/>
      <c r="F1" s="771"/>
      <c r="G1" s="771"/>
      <c r="H1" s="771"/>
      <c r="I1" s="771"/>
      <c r="J1" s="771"/>
      <c r="K1" s="771"/>
      <c r="L1" s="771"/>
      <c r="M1" s="771"/>
      <c r="N1" s="771"/>
      <c r="O1" s="771"/>
    </row>
    <row r="2" spans="1:15" ht="15" customHeight="1" x14ac:dyDescent="0.2">
      <c r="A2" s="771" t="s">
        <v>561</v>
      </c>
      <c r="B2" s="771"/>
      <c r="C2" s="771"/>
      <c r="D2" s="771"/>
      <c r="E2" s="771"/>
      <c r="F2" s="771"/>
      <c r="G2" s="771"/>
      <c r="H2" s="771"/>
      <c r="I2" s="771"/>
      <c r="J2" s="771"/>
      <c r="K2" s="771"/>
      <c r="L2" s="771"/>
      <c r="M2" s="771"/>
      <c r="N2" s="771"/>
      <c r="O2" s="771"/>
    </row>
    <row r="3" spans="1:15" ht="15" customHeight="1" x14ac:dyDescent="0.2">
      <c r="A3" s="781" t="s">
        <v>181</v>
      </c>
      <c r="B3" s="771"/>
      <c r="C3" s="771"/>
      <c r="D3" s="771"/>
      <c r="E3" s="771"/>
      <c r="F3" s="771"/>
      <c r="G3" s="771"/>
      <c r="H3" s="771"/>
      <c r="I3" s="771"/>
      <c r="J3" s="771"/>
      <c r="K3" s="771"/>
      <c r="L3" s="771"/>
      <c r="M3" s="771"/>
      <c r="N3" s="771"/>
      <c r="O3" s="771"/>
    </row>
    <row r="4" spans="1:15" ht="15" customHeight="1" x14ac:dyDescent="0.2">
      <c r="A4" s="781" t="s">
        <v>88</v>
      </c>
      <c r="B4" s="771"/>
      <c r="C4" s="771"/>
      <c r="D4" s="771"/>
      <c r="E4" s="771"/>
      <c r="F4" s="771"/>
      <c r="G4" s="771"/>
      <c r="H4" s="771"/>
      <c r="I4" s="771"/>
      <c r="J4" s="771"/>
      <c r="K4" s="771"/>
      <c r="L4" s="771"/>
      <c r="M4" s="771"/>
      <c r="N4" s="771"/>
      <c r="O4" s="771"/>
    </row>
    <row r="5" spans="1:15" ht="15" customHeight="1" x14ac:dyDescent="0.2">
      <c r="B5" s="78"/>
      <c r="C5" s="36"/>
      <c r="N5" s="12"/>
      <c r="O5" s="12"/>
    </row>
    <row r="6" spans="1:15" ht="15" customHeight="1" thickBot="1" x14ac:dyDescent="0.25">
      <c r="A6" s="182"/>
      <c r="B6" s="182"/>
      <c r="G6" s="779" t="s">
        <v>5</v>
      </c>
      <c r="H6" s="780"/>
      <c r="I6" s="780"/>
      <c r="J6" s="780"/>
      <c r="K6" s="780"/>
      <c r="L6" s="780"/>
      <c r="M6" s="780"/>
      <c r="N6" s="780"/>
      <c r="O6" s="780"/>
    </row>
    <row r="7" spans="1:15" ht="15" customHeight="1" x14ac:dyDescent="0.2">
      <c r="A7" s="182"/>
      <c r="B7" s="182"/>
      <c r="G7" s="183" t="s">
        <v>19</v>
      </c>
      <c r="H7" s="184"/>
      <c r="I7" s="565" t="s">
        <v>33</v>
      </c>
      <c r="J7" s="185"/>
      <c r="K7" s="565" t="s">
        <v>161</v>
      </c>
      <c r="L7" s="185"/>
      <c r="M7" s="565" t="s">
        <v>32</v>
      </c>
      <c r="N7" s="185"/>
      <c r="O7" s="565" t="s">
        <v>19</v>
      </c>
    </row>
    <row r="8" spans="1:15" ht="15" customHeight="1" x14ac:dyDescent="0.2">
      <c r="G8" s="112">
        <v>2013</v>
      </c>
      <c r="H8" s="723"/>
      <c r="I8" s="724">
        <v>2012</v>
      </c>
      <c r="J8" s="54"/>
      <c r="K8" s="724">
        <v>2012</v>
      </c>
      <c r="M8" s="724">
        <v>2012</v>
      </c>
      <c r="O8" s="724">
        <v>2012</v>
      </c>
    </row>
    <row r="9" spans="1:15" ht="15" customHeight="1" x14ac:dyDescent="0.2">
      <c r="A9" s="566" t="s">
        <v>6</v>
      </c>
      <c r="G9" s="106"/>
      <c r="H9" s="54"/>
      <c r="I9" s="54"/>
      <c r="K9" s="54"/>
      <c r="M9" s="54"/>
      <c r="O9" s="54"/>
    </row>
    <row r="10" spans="1:15" ht="15" customHeight="1" x14ac:dyDescent="0.2">
      <c r="B10" s="567" t="s">
        <v>7</v>
      </c>
      <c r="G10" s="186">
        <v>157</v>
      </c>
      <c r="H10" s="187"/>
      <c r="I10" s="187">
        <v>153.80000000000001</v>
      </c>
      <c r="J10" s="188"/>
      <c r="K10" s="187">
        <v>154.1</v>
      </c>
      <c r="L10" s="188"/>
      <c r="M10" s="187">
        <v>146.80000000000001</v>
      </c>
      <c r="O10" s="187">
        <v>150.30000000000001</v>
      </c>
    </row>
    <row r="11" spans="1:15" ht="15" customHeight="1" x14ac:dyDescent="0.2">
      <c r="B11" s="566" t="s">
        <v>20</v>
      </c>
      <c r="G11" s="192">
        <v>323.7</v>
      </c>
      <c r="H11" s="193"/>
      <c r="I11" s="193">
        <v>323.2</v>
      </c>
      <c r="J11" s="194"/>
      <c r="K11" s="193">
        <v>312.3</v>
      </c>
      <c r="L11" s="194"/>
      <c r="M11" s="193">
        <v>319.2</v>
      </c>
      <c r="O11" s="193">
        <v>320.5</v>
      </c>
    </row>
    <row r="12" spans="1:15" ht="15" customHeight="1" x14ac:dyDescent="0.2">
      <c r="B12" s="397" t="s">
        <v>225</v>
      </c>
      <c r="G12" s="192">
        <v>49.9</v>
      </c>
      <c r="H12" s="193"/>
      <c r="I12" s="193">
        <v>47.7</v>
      </c>
      <c r="J12" s="194"/>
      <c r="K12" s="193">
        <v>47.1</v>
      </c>
      <c r="L12" s="194"/>
      <c r="M12" s="193">
        <v>48.8</v>
      </c>
      <c r="O12" s="193">
        <v>46.3</v>
      </c>
    </row>
    <row r="13" spans="1:15" ht="15" customHeight="1" x14ac:dyDescent="0.2">
      <c r="B13" s="567" t="s">
        <v>418</v>
      </c>
      <c r="G13" s="192"/>
      <c r="H13" s="193"/>
      <c r="I13" s="193"/>
      <c r="J13" s="194"/>
      <c r="K13" s="193"/>
      <c r="L13" s="194"/>
      <c r="M13" s="193"/>
      <c r="O13" s="193"/>
    </row>
    <row r="14" spans="1:15" ht="15" customHeight="1" x14ac:dyDescent="0.2">
      <c r="B14" s="568" t="s">
        <v>139</v>
      </c>
      <c r="G14" s="192">
        <v>-2.6</v>
      </c>
      <c r="H14" s="193"/>
      <c r="I14" s="193">
        <v>-6.4</v>
      </c>
      <c r="J14" s="194"/>
      <c r="K14" s="193">
        <v>-16</v>
      </c>
      <c r="L14" s="194"/>
      <c r="M14" s="193">
        <v>-11.1</v>
      </c>
      <c r="O14" s="193">
        <v>-3.6</v>
      </c>
    </row>
    <row r="15" spans="1:15" ht="15" customHeight="1" x14ac:dyDescent="0.2">
      <c r="B15" s="567" t="s">
        <v>435</v>
      </c>
      <c r="G15" s="192">
        <v>0.6</v>
      </c>
      <c r="H15" s="193"/>
      <c r="I15" s="193">
        <v>2.6</v>
      </c>
      <c r="J15" s="194"/>
      <c r="K15" s="193">
        <v>2.7</v>
      </c>
      <c r="L15" s="194"/>
      <c r="M15" s="193">
        <v>1.7</v>
      </c>
      <c r="O15" s="193">
        <v>1.1000000000000001</v>
      </c>
    </row>
    <row r="16" spans="1:15" ht="15" customHeight="1" x14ac:dyDescent="0.2">
      <c r="B16" s="568" t="s">
        <v>97</v>
      </c>
      <c r="G16" s="199">
        <v>-2</v>
      </c>
      <c r="H16" s="193"/>
      <c r="I16" s="200">
        <v>-3.8</v>
      </c>
      <c r="J16" s="194"/>
      <c r="K16" s="200">
        <v>-13.3</v>
      </c>
      <c r="L16" s="194"/>
      <c r="M16" s="200">
        <v>-9.4</v>
      </c>
      <c r="O16" s="200">
        <v>-2.5</v>
      </c>
    </row>
    <row r="17" spans="1:15" ht="15" customHeight="1" x14ac:dyDescent="0.2">
      <c r="B17" s="397" t="s">
        <v>147</v>
      </c>
      <c r="G17" s="201">
        <v>28.5</v>
      </c>
      <c r="H17" s="193"/>
      <c r="I17" s="202">
        <v>-0.1</v>
      </c>
      <c r="J17" s="194"/>
      <c r="K17" s="202">
        <v>28.8</v>
      </c>
      <c r="L17" s="194"/>
      <c r="M17" s="202">
        <v>3</v>
      </c>
      <c r="O17" s="202">
        <v>28.4</v>
      </c>
    </row>
    <row r="18" spans="1:15" ht="15" customHeight="1" x14ac:dyDescent="0.2">
      <c r="B18" s="397" t="s">
        <v>151</v>
      </c>
      <c r="G18" s="192">
        <v>26.5</v>
      </c>
      <c r="H18" s="193"/>
      <c r="I18" s="193">
        <v>-3.9</v>
      </c>
      <c r="J18" s="194"/>
      <c r="K18" s="193">
        <v>15.5</v>
      </c>
      <c r="L18" s="194"/>
      <c r="M18" s="193">
        <v>-6.4</v>
      </c>
      <c r="O18" s="193">
        <v>25.9</v>
      </c>
    </row>
    <row r="19" spans="1:15" ht="15" customHeight="1" x14ac:dyDescent="0.2">
      <c r="G19" s="192"/>
      <c r="H19" s="193"/>
      <c r="I19" s="193"/>
      <c r="J19" s="194"/>
      <c r="K19" s="193"/>
      <c r="L19" s="194"/>
      <c r="M19" s="193"/>
      <c r="O19" s="193"/>
    </row>
    <row r="20" spans="1:15" ht="15" customHeight="1" x14ac:dyDescent="0.2">
      <c r="A20" s="566" t="s">
        <v>59</v>
      </c>
      <c r="G20" s="192">
        <v>557.1</v>
      </c>
      <c r="H20" s="193"/>
      <c r="I20" s="193">
        <v>520.79999999999995</v>
      </c>
      <c r="J20" s="194"/>
      <c r="K20" s="193">
        <v>529</v>
      </c>
      <c r="L20" s="194"/>
      <c r="M20" s="193">
        <v>508.4</v>
      </c>
      <c r="O20" s="193">
        <v>543</v>
      </c>
    </row>
    <row r="21" spans="1:15" ht="15" customHeight="1" x14ac:dyDescent="0.2">
      <c r="G21" s="192"/>
      <c r="H21" s="193"/>
      <c r="I21" s="193"/>
      <c r="J21" s="194"/>
      <c r="K21" s="193"/>
      <c r="L21" s="194"/>
      <c r="M21" s="193"/>
      <c r="O21" s="193"/>
    </row>
    <row r="22" spans="1:15" ht="15" customHeight="1" x14ac:dyDescent="0.2">
      <c r="A22" s="566" t="s">
        <v>21</v>
      </c>
      <c r="G22" s="192"/>
      <c r="H22" s="193"/>
      <c r="I22" s="193"/>
      <c r="J22" s="194"/>
      <c r="K22" s="193"/>
      <c r="L22" s="194"/>
      <c r="M22" s="193"/>
      <c r="O22" s="193"/>
    </row>
    <row r="23" spans="1:15" ht="15" customHeight="1" x14ac:dyDescent="0.2">
      <c r="B23" s="566" t="s">
        <v>60</v>
      </c>
      <c r="G23" s="192">
        <v>119.5</v>
      </c>
      <c r="H23" s="193"/>
      <c r="I23" s="193">
        <v>118.2</v>
      </c>
      <c r="J23" s="194"/>
      <c r="K23" s="193">
        <v>111.1</v>
      </c>
      <c r="L23" s="194"/>
      <c r="M23" s="193">
        <v>104.5</v>
      </c>
      <c r="O23" s="193">
        <v>105.2</v>
      </c>
    </row>
    <row r="24" spans="1:15" ht="15" customHeight="1" x14ac:dyDescent="0.2">
      <c r="B24" s="566" t="s">
        <v>61</v>
      </c>
      <c r="G24" s="192">
        <v>235.3</v>
      </c>
      <c r="H24" s="193"/>
      <c r="I24" s="193">
        <v>237.6</v>
      </c>
      <c r="J24" s="194"/>
      <c r="K24" s="193">
        <v>235.4</v>
      </c>
      <c r="L24" s="194"/>
      <c r="M24" s="193">
        <v>230.3</v>
      </c>
      <c r="O24" s="193">
        <v>229.5</v>
      </c>
    </row>
    <row r="25" spans="1:15" ht="15" customHeight="1" x14ac:dyDescent="0.2">
      <c r="B25" s="566" t="s">
        <v>22</v>
      </c>
      <c r="G25" s="192">
        <v>91.8</v>
      </c>
      <c r="H25" s="193"/>
      <c r="I25" s="193">
        <v>96</v>
      </c>
      <c r="J25" s="194"/>
      <c r="K25" s="193">
        <v>88.9</v>
      </c>
      <c r="L25" s="194"/>
      <c r="M25" s="193">
        <v>92.6</v>
      </c>
      <c r="O25" s="193">
        <v>83</v>
      </c>
    </row>
    <row r="26" spans="1:15" ht="15" customHeight="1" x14ac:dyDescent="0.2">
      <c r="B26" s="566" t="s">
        <v>56</v>
      </c>
      <c r="G26" s="192">
        <v>8.1999999999999993</v>
      </c>
      <c r="H26" s="193"/>
      <c r="I26" s="193">
        <v>8.1999999999999993</v>
      </c>
      <c r="J26" s="194"/>
      <c r="K26" s="193">
        <v>8.1999999999999993</v>
      </c>
      <c r="L26" s="194"/>
      <c r="M26" s="193">
        <v>8.1999999999999993</v>
      </c>
      <c r="O26" s="193">
        <v>8.1999999999999993</v>
      </c>
    </row>
    <row r="27" spans="1:15" ht="15" customHeight="1" x14ac:dyDescent="0.2">
      <c r="B27" s="566" t="s">
        <v>23</v>
      </c>
      <c r="G27" s="192">
        <v>18.899999999999999</v>
      </c>
      <c r="H27" s="193"/>
      <c r="I27" s="193">
        <v>16.899999999999999</v>
      </c>
      <c r="J27" s="194"/>
      <c r="K27" s="193">
        <v>17.899999999999999</v>
      </c>
      <c r="L27" s="194"/>
      <c r="M27" s="193">
        <v>15.4</v>
      </c>
      <c r="O27" s="193">
        <v>15.8</v>
      </c>
    </row>
    <row r="28" spans="1:15" ht="15" customHeight="1" x14ac:dyDescent="0.2">
      <c r="A28" s="566" t="s">
        <v>62</v>
      </c>
      <c r="G28" s="206">
        <v>473.7</v>
      </c>
      <c r="H28" s="193"/>
      <c r="I28" s="207">
        <v>476.9</v>
      </c>
      <c r="J28" s="194"/>
      <c r="K28" s="207">
        <v>461.5</v>
      </c>
      <c r="L28" s="194"/>
      <c r="M28" s="207">
        <v>451</v>
      </c>
      <c r="O28" s="207">
        <v>441.7</v>
      </c>
    </row>
    <row r="29" spans="1:15" ht="15" customHeight="1" x14ac:dyDescent="0.2">
      <c r="G29" s="192"/>
      <c r="H29" s="193"/>
      <c r="I29" s="193"/>
      <c r="J29" s="194"/>
      <c r="K29" s="193"/>
      <c r="L29" s="194"/>
      <c r="M29" s="193"/>
      <c r="N29" s="208"/>
      <c r="O29" s="193"/>
    </row>
    <row r="30" spans="1:15" ht="15" customHeight="1" x14ac:dyDescent="0.2">
      <c r="A30" s="397" t="s">
        <v>246</v>
      </c>
      <c r="G30" s="192">
        <v>83.4</v>
      </c>
      <c r="H30" s="193"/>
      <c r="I30" s="193">
        <v>43.9</v>
      </c>
      <c r="J30" s="194"/>
      <c r="K30" s="193">
        <v>67.5</v>
      </c>
      <c r="L30" s="194"/>
      <c r="M30" s="193">
        <v>57.4</v>
      </c>
      <c r="O30" s="193">
        <v>101.3</v>
      </c>
    </row>
    <row r="31" spans="1:15" ht="15" customHeight="1" x14ac:dyDescent="0.2">
      <c r="A31" s="566" t="s">
        <v>96</v>
      </c>
      <c r="G31" s="192"/>
      <c r="H31" s="193"/>
      <c r="I31" s="193"/>
      <c r="J31" s="194"/>
      <c r="K31" s="193"/>
      <c r="L31" s="194"/>
      <c r="M31" s="193"/>
      <c r="O31" s="193"/>
    </row>
    <row r="32" spans="1:15" ht="15" customHeight="1" x14ac:dyDescent="0.2">
      <c r="B32" s="566" t="s">
        <v>24</v>
      </c>
      <c r="G32" s="192">
        <v>15.7</v>
      </c>
      <c r="H32" s="193"/>
      <c r="I32" s="193">
        <v>3.9</v>
      </c>
      <c r="J32" s="194"/>
      <c r="K32" s="193">
        <v>-0.3</v>
      </c>
      <c r="L32" s="194"/>
      <c r="M32" s="193">
        <v>18.600000000000001</v>
      </c>
      <c r="O32" s="193">
        <v>-6.3</v>
      </c>
    </row>
    <row r="33" spans="1:15" ht="15" customHeight="1" x14ac:dyDescent="0.2">
      <c r="B33" s="566" t="s">
        <v>25</v>
      </c>
      <c r="G33" s="192">
        <v>1.7</v>
      </c>
      <c r="H33" s="193"/>
      <c r="I33" s="202">
        <v>9</v>
      </c>
      <c r="J33" s="194"/>
      <c r="K33" s="202">
        <v>12.6</v>
      </c>
      <c r="L33" s="194"/>
      <c r="M33" s="193">
        <v>-5</v>
      </c>
      <c r="O33" s="193">
        <v>32.200000000000003</v>
      </c>
    </row>
    <row r="34" spans="1:15" ht="15" customHeight="1" x14ac:dyDescent="0.2">
      <c r="A34" s="397" t="s">
        <v>63</v>
      </c>
      <c r="G34" s="209">
        <v>17.399999999999999</v>
      </c>
      <c r="H34" s="205"/>
      <c r="I34" s="210">
        <v>12.9</v>
      </c>
      <c r="J34" s="194"/>
      <c r="K34" s="210">
        <v>12.3</v>
      </c>
      <c r="L34" s="194"/>
      <c r="M34" s="210">
        <v>13.6</v>
      </c>
      <c r="O34" s="210">
        <v>25.9</v>
      </c>
    </row>
    <row r="35" spans="1:15" ht="15" customHeight="1" thickBot="1" x14ac:dyDescent="0.25">
      <c r="A35" s="397" t="s">
        <v>16</v>
      </c>
      <c r="G35" s="211">
        <v>66</v>
      </c>
      <c r="H35" s="205"/>
      <c r="I35" s="212">
        <v>31</v>
      </c>
      <c r="J35" s="194"/>
      <c r="K35" s="212">
        <v>55.2</v>
      </c>
      <c r="L35" s="194"/>
      <c r="M35" s="212">
        <v>43.8</v>
      </c>
      <c r="O35" s="212">
        <v>75.400000000000006</v>
      </c>
    </row>
    <row r="36" spans="1:15" ht="15" customHeight="1" thickTop="1" x14ac:dyDescent="0.2">
      <c r="G36" s="196"/>
      <c r="H36" s="205"/>
      <c r="I36" s="205"/>
      <c r="J36" s="194"/>
      <c r="K36" s="205"/>
      <c r="L36" s="194"/>
      <c r="M36" s="205"/>
      <c r="O36" s="205"/>
    </row>
    <row r="37" spans="1:15" ht="15" customHeight="1" x14ac:dyDescent="0.2">
      <c r="A37" s="397" t="s">
        <v>439</v>
      </c>
      <c r="G37" s="106"/>
      <c r="H37" s="54"/>
      <c r="I37" s="54"/>
      <c r="K37" s="54"/>
      <c r="L37" s="138"/>
      <c r="M37" s="54"/>
      <c r="N37" s="213"/>
      <c r="O37" s="54"/>
    </row>
    <row r="38" spans="1:15" ht="15" customHeight="1" x14ac:dyDescent="0.2">
      <c r="B38" s="566" t="s">
        <v>66</v>
      </c>
      <c r="G38" s="214">
        <v>0.48</v>
      </c>
      <c r="H38" s="215"/>
      <c r="I38" s="215">
        <v>0.22</v>
      </c>
      <c r="J38" s="216"/>
      <c r="K38" s="215">
        <v>0.4</v>
      </c>
      <c r="L38" s="216"/>
      <c r="M38" s="215">
        <v>0.32</v>
      </c>
      <c r="N38" s="213"/>
      <c r="O38" s="215">
        <v>0.55000000000000004</v>
      </c>
    </row>
    <row r="39" spans="1:15" ht="15" customHeight="1" x14ac:dyDescent="0.2">
      <c r="B39" s="566" t="s">
        <v>67</v>
      </c>
      <c r="G39" s="214">
        <v>0.48</v>
      </c>
      <c r="H39" s="215"/>
      <c r="I39" s="215">
        <v>0.22</v>
      </c>
      <c r="J39" s="216"/>
      <c r="K39" s="215">
        <v>0.4</v>
      </c>
      <c r="L39" s="216"/>
      <c r="M39" s="215">
        <v>0.32</v>
      </c>
      <c r="N39" s="213"/>
      <c r="O39" s="215">
        <v>0.55000000000000004</v>
      </c>
    </row>
    <row r="40" spans="1:15" ht="15" customHeight="1" x14ac:dyDescent="0.2">
      <c r="G40" s="214"/>
      <c r="H40" s="215"/>
      <c r="I40" s="215"/>
      <c r="J40" s="216"/>
      <c r="K40" s="215"/>
      <c r="L40" s="216"/>
      <c r="M40" s="215"/>
      <c r="N40" s="213"/>
      <c r="O40" s="215"/>
    </row>
    <row r="41" spans="1:15" ht="15" customHeight="1" x14ac:dyDescent="0.2">
      <c r="A41" s="397" t="s">
        <v>253</v>
      </c>
      <c r="G41" s="170"/>
      <c r="H41" s="213"/>
      <c r="I41" s="213"/>
      <c r="J41" s="216"/>
      <c r="K41" s="213"/>
      <c r="L41" s="216"/>
      <c r="M41" s="213"/>
      <c r="N41" s="193"/>
      <c r="O41" s="213"/>
    </row>
    <row r="42" spans="1:15" ht="15" customHeight="1" x14ac:dyDescent="0.2">
      <c r="B42" s="566" t="s">
        <v>66</v>
      </c>
      <c r="G42" s="217">
        <v>138.09299999999999</v>
      </c>
      <c r="H42" s="218"/>
      <c r="I42" s="218">
        <v>138.114</v>
      </c>
      <c r="J42" s="219"/>
      <c r="K42" s="218">
        <v>138.09100000000001</v>
      </c>
      <c r="L42" s="219"/>
      <c r="M42" s="218">
        <v>138.09</v>
      </c>
      <c r="N42" s="193"/>
      <c r="O42" s="218">
        <v>137.77600000000001</v>
      </c>
    </row>
    <row r="43" spans="1:15" ht="15" customHeight="1" x14ac:dyDescent="0.2">
      <c r="B43" s="566" t="s">
        <v>67</v>
      </c>
      <c r="G43" s="217">
        <v>138.09800000000001</v>
      </c>
      <c r="H43" s="218"/>
      <c r="I43" s="218">
        <v>138.12200000000001</v>
      </c>
      <c r="J43" s="219"/>
      <c r="K43" s="218">
        <v>138.09399999999999</v>
      </c>
      <c r="L43" s="219"/>
      <c r="M43" s="218">
        <v>138.09399999999999</v>
      </c>
      <c r="O43" s="218">
        <v>137.78100000000001</v>
      </c>
    </row>
    <row r="44" spans="1:15" ht="15" customHeight="1" x14ac:dyDescent="0.2">
      <c r="G44" s="217"/>
      <c r="H44" s="218"/>
      <c r="I44" s="218"/>
      <c r="J44" s="219"/>
      <c r="K44" s="218"/>
      <c r="L44" s="219"/>
      <c r="M44" s="218"/>
      <c r="O44" s="218"/>
    </row>
    <row r="45" spans="1:15" ht="15" customHeight="1" x14ac:dyDescent="0.2">
      <c r="A45" s="397" t="s">
        <v>156</v>
      </c>
      <c r="G45" s="120">
        <v>0.08</v>
      </c>
      <c r="H45" s="569" t="s">
        <v>37</v>
      </c>
      <c r="I45" s="220">
        <v>7.0000000000000007E-2</v>
      </c>
      <c r="J45" s="570" t="s">
        <v>37</v>
      </c>
      <c r="K45" s="220">
        <v>7.0000000000000007E-2</v>
      </c>
      <c r="L45" s="570" t="s">
        <v>37</v>
      </c>
      <c r="M45" s="220">
        <v>7.0000000000000007E-2</v>
      </c>
      <c r="N45" s="571" t="s">
        <v>37</v>
      </c>
      <c r="O45" s="220">
        <v>7.0000000000000007E-2</v>
      </c>
    </row>
    <row r="46" spans="1:15" ht="15" customHeight="1" x14ac:dyDescent="0.2">
      <c r="G46" s="106"/>
      <c r="H46" s="54"/>
      <c r="I46" s="54"/>
      <c r="K46" s="54"/>
      <c r="L46" s="138"/>
      <c r="M46" s="54"/>
      <c r="N46" s="193"/>
      <c r="O46" s="54"/>
    </row>
    <row r="47" spans="1:15" ht="15" customHeight="1" x14ac:dyDescent="0.2">
      <c r="A47" s="572" t="s">
        <v>210</v>
      </c>
      <c r="G47" s="192"/>
      <c r="H47" s="193"/>
      <c r="I47" s="193"/>
      <c r="J47" s="194"/>
      <c r="K47" s="193"/>
      <c r="L47" s="194"/>
      <c r="M47" s="193"/>
      <c r="N47" s="193"/>
      <c r="O47" s="193"/>
    </row>
    <row r="48" spans="1:15" ht="15" customHeight="1" thickBot="1" x14ac:dyDescent="0.25">
      <c r="A48" s="397" t="s">
        <v>159</v>
      </c>
      <c r="G48" s="221">
        <v>50.4</v>
      </c>
      <c r="H48" s="187"/>
      <c r="I48" s="222">
        <v>32.9</v>
      </c>
      <c r="J48" s="188"/>
      <c r="K48" s="222">
        <v>45.9</v>
      </c>
      <c r="L48" s="188"/>
      <c r="M48" s="222">
        <v>47.2</v>
      </c>
      <c r="N48" s="193"/>
      <c r="O48" s="222">
        <v>59.3</v>
      </c>
    </row>
    <row r="49" spans="1:15" ht="15" customHeight="1" thickTop="1" x14ac:dyDescent="0.2">
      <c r="A49" s="79" t="s">
        <v>440</v>
      </c>
      <c r="G49" s="192"/>
      <c r="H49" s="193"/>
      <c r="I49" s="193"/>
      <c r="J49" s="194"/>
      <c r="K49" s="193"/>
      <c r="L49" s="194"/>
      <c r="M49" s="193"/>
      <c r="N49" s="213"/>
      <c r="O49" s="193"/>
    </row>
    <row r="50" spans="1:15" ht="15" customHeight="1" x14ac:dyDescent="0.2">
      <c r="B50" s="566" t="s">
        <v>26</v>
      </c>
      <c r="F50" s="54"/>
      <c r="G50" s="170">
        <v>0.37</v>
      </c>
      <c r="H50" s="213"/>
      <c r="I50" s="213">
        <v>0.24</v>
      </c>
      <c r="J50" s="213"/>
      <c r="K50" s="213">
        <v>0.33</v>
      </c>
      <c r="L50" s="213"/>
      <c r="M50" s="213">
        <v>0.34</v>
      </c>
      <c r="N50" s="213"/>
      <c r="O50" s="213">
        <v>0.43</v>
      </c>
    </row>
    <row r="51" spans="1:15" ht="15" customHeight="1" x14ac:dyDescent="0.2">
      <c r="B51" s="566" t="s">
        <v>27</v>
      </c>
      <c r="F51" s="54"/>
      <c r="G51" s="170">
        <v>0.37</v>
      </c>
      <c r="H51" s="213"/>
      <c r="I51" s="213">
        <v>0.24</v>
      </c>
      <c r="J51" s="213"/>
      <c r="K51" s="213">
        <v>0.33</v>
      </c>
      <c r="L51" s="213"/>
      <c r="M51" s="213">
        <v>0.34</v>
      </c>
      <c r="N51" s="193"/>
      <c r="O51" s="213">
        <v>0.43</v>
      </c>
    </row>
    <row r="52" spans="1:15" ht="15" customHeight="1" x14ac:dyDescent="0.2">
      <c r="A52" s="36"/>
      <c r="F52" s="54"/>
      <c r="G52" s="192"/>
      <c r="H52" s="193"/>
      <c r="I52" s="193"/>
      <c r="J52" s="193"/>
      <c r="K52" s="193"/>
      <c r="L52" s="193"/>
      <c r="M52" s="193"/>
      <c r="N52" s="193"/>
      <c r="O52" s="193"/>
    </row>
    <row r="53" spans="1:15" ht="15" customHeight="1" x14ac:dyDescent="0.2">
      <c r="A53" s="397" t="s">
        <v>247</v>
      </c>
      <c r="F53" s="54"/>
      <c r="G53" s="192"/>
      <c r="H53" s="193"/>
      <c r="I53" s="193"/>
      <c r="J53" s="193"/>
      <c r="K53" s="193"/>
      <c r="L53" s="193"/>
      <c r="M53" s="193"/>
      <c r="N53" s="193"/>
      <c r="O53" s="193"/>
    </row>
    <row r="54" spans="1:15" ht="15" customHeight="1" x14ac:dyDescent="0.2">
      <c r="A54" s="397" t="s">
        <v>16</v>
      </c>
      <c r="F54" s="54"/>
      <c r="G54" s="186">
        <v>66</v>
      </c>
      <c r="H54" s="187"/>
      <c r="I54" s="187">
        <v>31</v>
      </c>
      <c r="J54" s="187"/>
      <c r="K54" s="187">
        <v>55.2</v>
      </c>
      <c r="L54" s="187"/>
      <c r="M54" s="187">
        <v>43.8</v>
      </c>
      <c r="N54" s="193"/>
      <c r="O54" s="187">
        <v>75.400000000000006</v>
      </c>
    </row>
    <row r="55" spans="1:15" ht="15" customHeight="1" x14ac:dyDescent="0.2">
      <c r="B55" s="397" t="s">
        <v>140</v>
      </c>
      <c r="G55" s="192">
        <v>17.2</v>
      </c>
      <c r="H55" s="193"/>
      <c r="I55" s="193">
        <v>-2.6</v>
      </c>
      <c r="J55" s="194"/>
      <c r="K55" s="193">
        <v>10.1</v>
      </c>
      <c r="L55" s="194"/>
      <c r="M55" s="193">
        <v>-4.2</v>
      </c>
      <c r="N55" s="193"/>
      <c r="O55" s="193">
        <v>16.899999999999999</v>
      </c>
    </row>
    <row r="56" spans="1:15" ht="15" customHeight="1" x14ac:dyDescent="0.2">
      <c r="B56" s="397" t="s">
        <v>466</v>
      </c>
      <c r="G56" s="192">
        <v>1.6</v>
      </c>
      <c r="H56" s="193"/>
      <c r="I56" s="202">
        <v>-0.7</v>
      </c>
      <c r="J56" s="193"/>
      <c r="K56" s="202">
        <v>0.8</v>
      </c>
      <c r="L56" s="194"/>
      <c r="M56" s="193">
        <v>-0.8</v>
      </c>
      <c r="N56" s="193"/>
      <c r="O56" s="193">
        <v>0.8</v>
      </c>
    </row>
    <row r="57" spans="1:15" ht="15" customHeight="1" thickBot="1" x14ac:dyDescent="0.25">
      <c r="A57" s="397" t="s">
        <v>159</v>
      </c>
      <c r="G57" s="269">
        <v>50.4</v>
      </c>
      <c r="H57" s="187"/>
      <c r="I57" s="224">
        <v>32.9</v>
      </c>
      <c r="J57" s="573" t="s">
        <v>37</v>
      </c>
      <c r="K57" s="224">
        <v>45.9</v>
      </c>
      <c r="L57" s="188"/>
      <c r="M57" s="224">
        <v>47.2</v>
      </c>
      <c r="O57" s="224">
        <v>59.3</v>
      </c>
    </row>
    <row r="58" spans="1:15" ht="13.5" thickTop="1" x14ac:dyDescent="0.2">
      <c r="M58" s="54"/>
    </row>
    <row r="59" spans="1:15" ht="78" customHeight="1" x14ac:dyDescent="0.2">
      <c r="A59" s="778" t="s">
        <v>263</v>
      </c>
      <c r="B59" s="778"/>
      <c r="C59" s="778"/>
      <c r="D59" s="778"/>
      <c r="E59" s="778"/>
      <c r="F59" s="778"/>
      <c r="G59" s="778"/>
      <c r="H59" s="778"/>
      <c r="I59" s="778"/>
      <c r="J59" s="778"/>
      <c r="K59" s="778"/>
      <c r="L59" s="778"/>
      <c r="M59" s="778"/>
      <c r="N59" s="778"/>
      <c r="O59" s="778"/>
    </row>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sheetData>
  <customSheetViews>
    <customSheetView guid="{BB489BB3-2D53-413E-AD00-AB43691AC855}" scale="85" showPageBreaks="1" showGridLines="0" fitToPage="1" showRuler="0">
      <pane ySplit="8" topLeftCell="A9" activePane="bottomLeft" state="frozen"/>
      <selection pane="bottomLeft" activeCell="K16" sqref="K16"/>
      <pageMargins left="0.75" right="0.75" top="1" bottom="1" header="0.5" footer="0.5"/>
      <pageSetup scale="57" orientation="portrait" r:id="rId1"/>
      <headerFooter alignWithMargins="0">
        <oddFooter>&amp;C2</oddFooter>
      </headerFooter>
    </customSheetView>
    <customSheetView guid="{F30CFF5F-06AE-413E-B0EA-C362270C0920}" scale="85" showPageBreaks="1" showGridLines="0" fitToPage="1" showRuler="0">
      <pane ySplit="8" topLeftCell="A9" activePane="bottomLeft" state="frozen"/>
      <selection pane="bottomLeft" activeCell="A24" sqref="A24"/>
      <pageMargins left="0.75" right="0.75" top="1" bottom="1" header="0.5" footer="0.5"/>
      <pageSetup scale="62" orientation="portrait" r:id="rId2"/>
      <headerFooter alignWithMargins="0">
        <oddFooter>&amp;C2</oddFooter>
      </headerFooter>
    </customSheetView>
    <customSheetView guid="{D97CCAFC-5B61-415D-B9F9-6C87CB9B4646}" scale="70" showPageBreaks="1" fitToPage="1" showRuler="0">
      <pane xSplit="6" ySplit="13" topLeftCell="G20" activePane="bottomRight" state="frozen"/>
      <selection pane="bottomRight" activeCell="A41" sqref="A41:B45"/>
      <pageMargins left="0.75" right="0.75" top="1" bottom="1" header="0.5" footer="0.5"/>
      <pageSetup scale="62" orientation="portrait" r:id="rId3"/>
      <headerFooter alignWithMargins="0">
        <oddFooter>&amp;C2</oddFooter>
      </headerFooter>
    </customSheetView>
    <customSheetView guid="{75FBFE48-A3FE-4DFE-B0C3-1CADC20D201F}" scale="85" showPageBreaks="1" showGridLines="0" fitToPage="1" showRuler="0">
      <pane ySplit="8" topLeftCell="A34" activePane="bottomLeft" state="frozen"/>
      <selection pane="bottomLeft" activeCell="Q54" sqref="Q54"/>
      <pageMargins left="0.75" right="0.75" top="1" bottom="1" header="0.5" footer="0.5"/>
      <pageSetup scale="62" orientation="portrait" r:id="rId4"/>
      <headerFooter alignWithMargins="0">
        <oddFooter>&amp;C2</oddFooter>
      </headerFooter>
    </customSheetView>
    <customSheetView guid="{602DFF62-6E78-4F05-A3A9-BDCDB30EDE1F}" fitToPage="1" showRuler="0" topLeftCell="E1">
      <selection activeCell="U37" sqref="U37"/>
      <pageMargins left="0.75" right="0.75" top="1" bottom="1" header="0.5" footer="0.5"/>
      <pageSetup scale="60" orientation="portrait" r:id="rId5"/>
      <headerFooter alignWithMargins="0">
        <oddFooter>&amp;C2</oddFooter>
      </headerFooter>
    </customSheetView>
    <customSheetView guid="{87CA07EF-0EB1-42D1-AE90-C5CC7141C284}" scale="85" showGridLines="0" fitToPage="1" showRuler="0">
      <pane ySplit="8" topLeftCell="A15" activePane="bottomLeft" state="frozen"/>
      <selection pane="bottomLeft" activeCell="M30" sqref="M30"/>
      <pageMargins left="0.75" right="0.75" top="1" bottom="1" header="0.5" footer="0.5"/>
      <pageSetup scale="62" orientation="portrait" r:id="rId6"/>
      <headerFooter alignWithMargins="0">
        <oddFooter>&amp;C2</oddFooter>
      </headerFooter>
    </customSheetView>
    <customSheetView guid="{FEDB779B-ABD3-4BEE-8A45-622525A735CC}" scale="85" fitToPage="1" showRuler="0">
      <pane xSplit="6" ySplit="13" topLeftCell="G14" activePane="bottomRight" state="frozen"/>
      <selection pane="bottomRight" activeCell="M29" sqref="M29"/>
      <pageMargins left="0.75" right="0.75" top="1" bottom="1" header="0.5" footer="0.5"/>
      <pageSetup scale="61" orientation="portrait" r:id="rId7"/>
      <headerFooter alignWithMargins="0">
        <oddFooter>&amp;C2</oddFooter>
      </headerFooter>
    </customSheetView>
    <customSheetView guid="{F2976B40-5CEE-44E1-9FC1-3C86631713FC}" scale="85" showGridLines="0" fitToPage="1" showRuler="0">
      <pane ySplit="8" topLeftCell="A9" activePane="bottomLeft" state="frozen"/>
      <selection pane="bottomLeft" activeCell="M56" sqref="M56"/>
      <pageMargins left="0.75" right="0.75" top="1" bottom="1" header="0.5" footer="0.5"/>
      <pageSetup scale="62" orientation="portrait" r:id="rId8"/>
      <headerFooter alignWithMargins="0">
        <oddFooter>&amp;C2</oddFooter>
      </headerFooter>
    </customSheetView>
    <customSheetView guid="{7596BF81-1A93-48CC-A6EA-566EA973A0FF}" scale="85" fitToPage="1" showRuler="0">
      <pane xSplit="6" ySplit="13" topLeftCell="G50" activePane="bottomRight" state="frozen"/>
      <selection pane="bottomRight" activeCell="G55" sqref="G55"/>
      <pageMargins left="0.75" right="0.75" top="1" bottom="1" header="0.5" footer="0.5"/>
      <pageSetup scale="61" orientation="portrait" r:id="rId9"/>
      <headerFooter alignWithMargins="0">
        <oddFooter>&amp;C2</oddFooter>
      </headerFooter>
    </customSheetView>
    <customSheetView guid="{60B03114-E342-4D09-B2DB-41F271F828A1}" fitToPage="1" showRuler="0">
      <selection sqref="A1:U1"/>
      <pageMargins left="0.75" right="0.75" top="1" bottom="1" header="0.5" footer="0.5"/>
      <pageSetup scale="62" orientation="portrait" r:id="rId10"/>
      <headerFooter alignWithMargins="0">
        <oddFooter>&amp;C2</oddFooter>
      </headerFooter>
    </customSheetView>
  </customSheetViews>
  <mergeCells count="6">
    <mergeCell ref="A59:O59"/>
    <mergeCell ref="G6:O6"/>
    <mergeCell ref="A1:O1"/>
    <mergeCell ref="A2:O2"/>
    <mergeCell ref="A3:O3"/>
    <mergeCell ref="A4:O4"/>
  </mergeCells>
  <phoneticPr fontId="8" type="noConversion"/>
  <printOptions horizontalCentered="1"/>
  <pageMargins left="0.34" right="0.25" top="1" bottom="1" header="0.5" footer="0.5"/>
  <pageSetup scale="60" orientation="portrait" r:id="rId1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61"/>
  <sheetViews>
    <sheetView showGridLines="0" zoomScale="85" zoomScaleNormal="85" workbookViewId="0"/>
  </sheetViews>
  <sheetFormatPr defaultColWidth="9.140625" defaultRowHeight="12.75" x14ac:dyDescent="0.2"/>
  <cols>
    <col min="1" max="1" width="3.28515625" style="102" customWidth="1"/>
    <col min="2" max="2" width="53.28515625" style="102" bestFit="1" customWidth="1"/>
    <col min="3" max="3" width="16.5703125" style="102" customWidth="1"/>
    <col min="4" max="4" width="3.7109375" style="102" customWidth="1"/>
    <col min="5" max="5" width="16.5703125" style="102" customWidth="1"/>
    <col min="6" max="6" width="3.7109375" style="102" customWidth="1"/>
    <col min="7" max="7" width="16.5703125" style="102" customWidth="1"/>
    <col min="8" max="8" width="3.5703125" style="102" customWidth="1"/>
    <col min="9" max="9" width="16.5703125" style="102" customWidth="1"/>
    <col min="10" max="10" width="3.42578125" style="102" customWidth="1"/>
    <col min="11" max="11" width="16.5703125" style="102" customWidth="1"/>
    <col min="12" max="13" width="3.28515625" style="102" customWidth="1"/>
    <col min="14" max="14" width="9.140625" style="102"/>
    <col min="15" max="15" width="9.28515625" style="102" bestFit="1" customWidth="1"/>
    <col min="16" max="16384" width="9.140625" style="102"/>
  </cols>
  <sheetData>
    <row r="1" spans="2:13" ht="15" customHeight="1" x14ac:dyDescent="0.2">
      <c r="B1" s="770" t="s">
        <v>4</v>
      </c>
      <c r="C1" s="770"/>
      <c r="D1" s="770"/>
      <c r="E1" s="770"/>
      <c r="F1" s="770"/>
      <c r="G1" s="770"/>
      <c r="H1" s="770"/>
      <c r="I1" s="770"/>
      <c r="J1" s="770"/>
      <c r="K1" s="770"/>
      <c r="L1" s="770"/>
      <c r="M1" s="226"/>
    </row>
    <row r="2" spans="2:13" ht="15" customHeight="1" x14ac:dyDescent="0.2">
      <c r="B2" s="770" t="s">
        <v>561</v>
      </c>
      <c r="C2" s="770"/>
      <c r="D2" s="770"/>
      <c r="E2" s="770"/>
      <c r="F2" s="770"/>
      <c r="G2" s="770"/>
      <c r="H2" s="770"/>
      <c r="I2" s="770"/>
      <c r="J2" s="770"/>
      <c r="K2" s="770"/>
      <c r="L2" s="770"/>
      <c r="M2" s="226"/>
    </row>
    <row r="3" spans="2:13" ht="15" customHeight="1" x14ac:dyDescent="0.2">
      <c r="B3" s="771" t="s">
        <v>162</v>
      </c>
      <c r="C3" s="770"/>
      <c r="D3" s="770"/>
      <c r="E3" s="770"/>
      <c r="F3" s="770"/>
      <c r="G3" s="770"/>
      <c r="H3" s="770"/>
      <c r="I3" s="770"/>
      <c r="J3" s="770"/>
      <c r="K3" s="770"/>
      <c r="L3" s="770"/>
      <c r="M3" s="226"/>
    </row>
    <row r="4" spans="2:13" ht="15" customHeight="1" x14ac:dyDescent="0.2">
      <c r="B4" s="771" t="s">
        <v>90</v>
      </c>
      <c r="C4" s="771"/>
      <c r="D4" s="771"/>
      <c r="E4" s="771"/>
      <c r="F4" s="771"/>
      <c r="G4" s="771"/>
      <c r="H4" s="771"/>
      <c r="I4" s="771"/>
      <c r="J4" s="771"/>
      <c r="K4" s="771"/>
      <c r="L4" s="771"/>
      <c r="M4" s="226"/>
    </row>
    <row r="5" spans="2:13" ht="15" customHeight="1" thickBot="1" x14ac:dyDescent="0.25">
      <c r="C5" s="65"/>
    </row>
    <row r="6" spans="2:13" ht="15" customHeight="1" x14ac:dyDescent="0.2">
      <c r="C6" s="183" t="s">
        <v>19</v>
      </c>
      <c r="D6" s="227"/>
      <c r="E6" s="101" t="s">
        <v>33</v>
      </c>
      <c r="F6" s="227"/>
      <c r="G6" s="101" t="s">
        <v>161</v>
      </c>
      <c r="H6" s="227"/>
      <c r="I6" s="101" t="s">
        <v>32</v>
      </c>
      <c r="K6" s="101" t="s">
        <v>19</v>
      </c>
    </row>
    <row r="7" spans="2:13" ht="15" customHeight="1" x14ac:dyDescent="0.2">
      <c r="C7" s="112">
        <v>2013</v>
      </c>
      <c r="D7" s="61"/>
      <c r="E7" s="228">
        <v>2012</v>
      </c>
      <c r="F7" s="61"/>
      <c r="G7" s="228">
        <v>2012</v>
      </c>
      <c r="H7" s="61"/>
      <c r="I7" s="23">
        <v>2012</v>
      </c>
      <c r="K7" s="23">
        <v>2012</v>
      </c>
    </row>
    <row r="8" spans="2:13" ht="15" customHeight="1" x14ac:dyDescent="0.2">
      <c r="B8" s="60" t="s">
        <v>40</v>
      </c>
      <c r="C8" s="106"/>
      <c r="D8" s="60"/>
      <c r="E8" s="60"/>
      <c r="F8" s="60"/>
      <c r="G8" s="60"/>
      <c r="H8" s="60"/>
      <c r="I8" s="60"/>
      <c r="J8" s="60"/>
      <c r="L8" s="226"/>
      <c r="M8" s="226"/>
    </row>
    <row r="9" spans="2:13" ht="15" customHeight="1" x14ac:dyDescent="0.2">
      <c r="B9" s="102" t="s">
        <v>41</v>
      </c>
      <c r="C9" s="106"/>
      <c r="K9" s="229"/>
    </row>
    <row r="10" spans="2:13" ht="15" customHeight="1" x14ac:dyDescent="0.2">
      <c r="B10" s="36" t="s">
        <v>42</v>
      </c>
      <c r="C10" s="106"/>
      <c r="K10" s="229"/>
    </row>
    <row r="11" spans="2:13" ht="15" customHeight="1" x14ac:dyDescent="0.2">
      <c r="B11" s="36" t="s">
        <v>148</v>
      </c>
      <c r="C11" s="230">
        <v>23369.599999999999</v>
      </c>
      <c r="D11" s="231"/>
      <c r="E11" s="231">
        <v>23519</v>
      </c>
      <c r="F11" s="231"/>
      <c r="G11" s="231">
        <v>23620.9</v>
      </c>
      <c r="H11" s="231"/>
      <c r="I11" s="231">
        <v>23300.799999999999</v>
      </c>
      <c r="K11" s="231">
        <v>22944.799999999999</v>
      </c>
      <c r="M11" s="232"/>
    </row>
    <row r="12" spans="2:13" ht="15" customHeight="1" x14ac:dyDescent="0.2">
      <c r="B12" s="36" t="s">
        <v>149</v>
      </c>
      <c r="C12" s="233">
        <v>50.6</v>
      </c>
      <c r="D12" s="234"/>
      <c r="E12" s="234">
        <v>49.6</v>
      </c>
      <c r="F12" s="234"/>
      <c r="G12" s="234">
        <v>48.4</v>
      </c>
      <c r="H12" s="234"/>
      <c r="I12" s="234">
        <v>49.8</v>
      </c>
      <c r="K12" s="234">
        <v>48.6</v>
      </c>
      <c r="M12" s="149"/>
    </row>
    <row r="13" spans="2:13" ht="15" customHeight="1" x14ac:dyDescent="0.2">
      <c r="B13" s="36" t="s">
        <v>150</v>
      </c>
      <c r="C13" s="233"/>
      <c r="D13" s="234"/>
      <c r="E13" s="234"/>
      <c r="F13" s="234"/>
      <c r="G13" s="234"/>
      <c r="H13" s="234"/>
      <c r="I13" s="234"/>
      <c r="K13" s="234"/>
      <c r="M13" s="149"/>
    </row>
    <row r="14" spans="2:13" ht="15" customHeight="1" x14ac:dyDescent="0.2">
      <c r="B14" s="36" t="s">
        <v>149</v>
      </c>
      <c r="C14" s="233">
        <v>501.5</v>
      </c>
      <c r="D14" s="234"/>
      <c r="E14" s="234">
        <v>552.70000000000005</v>
      </c>
      <c r="F14" s="234"/>
      <c r="G14" s="234">
        <v>535.79999999999995</v>
      </c>
      <c r="H14" s="234"/>
      <c r="I14" s="234">
        <v>501.8</v>
      </c>
      <c r="K14" s="234">
        <v>406</v>
      </c>
      <c r="M14" s="232"/>
    </row>
    <row r="15" spans="2:13" ht="15" customHeight="1" x14ac:dyDescent="0.2">
      <c r="B15" s="36" t="s">
        <v>287</v>
      </c>
      <c r="C15" s="233">
        <v>3170.7</v>
      </c>
      <c r="D15" s="234"/>
      <c r="E15" s="234">
        <v>3094.4</v>
      </c>
      <c r="F15" s="234"/>
      <c r="G15" s="234">
        <v>2939.8</v>
      </c>
      <c r="H15" s="234"/>
      <c r="I15" s="234">
        <v>2827.8</v>
      </c>
      <c r="K15" s="234">
        <v>2671.1</v>
      </c>
      <c r="M15" s="149"/>
    </row>
    <row r="16" spans="2:13" ht="15" customHeight="1" x14ac:dyDescent="0.2">
      <c r="B16" s="36" t="s">
        <v>273</v>
      </c>
      <c r="C16" s="233">
        <v>64.7</v>
      </c>
      <c r="D16" s="234"/>
      <c r="E16" s="234">
        <v>65.8</v>
      </c>
      <c r="F16" s="234"/>
      <c r="G16" s="234">
        <v>67</v>
      </c>
      <c r="H16" s="234"/>
      <c r="I16" s="234">
        <v>67.8</v>
      </c>
      <c r="K16" s="234">
        <v>70</v>
      </c>
      <c r="M16" s="149"/>
    </row>
    <row r="17" spans="2:16" ht="15" customHeight="1" x14ac:dyDescent="0.2">
      <c r="B17" s="36" t="s">
        <v>157</v>
      </c>
      <c r="C17" s="233">
        <v>235.3</v>
      </c>
      <c r="D17" s="234"/>
      <c r="E17" s="234">
        <v>239.3</v>
      </c>
      <c r="F17" s="234"/>
      <c r="G17" s="234">
        <v>242.2</v>
      </c>
      <c r="H17" s="234"/>
      <c r="I17" s="234">
        <v>247.7</v>
      </c>
      <c r="K17" s="234">
        <v>245.7</v>
      </c>
      <c r="M17" s="149"/>
    </row>
    <row r="18" spans="2:16" ht="15" customHeight="1" x14ac:dyDescent="0.2">
      <c r="B18" s="102" t="s">
        <v>43</v>
      </c>
      <c r="C18" s="235">
        <v>45.1</v>
      </c>
      <c r="D18" s="234"/>
      <c r="E18" s="236">
        <v>35.6</v>
      </c>
      <c r="F18" s="237"/>
      <c r="G18" s="364">
        <v>38.200000000000003</v>
      </c>
      <c r="H18" s="237"/>
      <c r="I18" s="364">
        <v>41.9</v>
      </c>
      <c r="K18" s="364">
        <v>28.8</v>
      </c>
      <c r="M18" s="149"/>
      <c r="N18" s="238"/>
      <c r="O18" s="238"/>
      <c r="P18" s="238"/>
    </row>
    <row r="19" spans="2:16" ht="15" customHeight="1" x14ac:dyDescent="0.2">
      <c r="B19" s="102" t="s">
        <v>44</v>
      </c>
      <c r="C19" s="233">
        <v>27437.5</v>
      </c>
      <c r="D19" s="237"/>
      <c r="E19" s="239">
        <v>27556.400000000001</v>
      </c>
      <c r="F19" s="237"/>
      <c r="G19" s="239">
        <v>27492.3</v>
      </c>
      <c r="H19" s="237"/>
      <c r="I19" s="239">
        <v>27037.599999999999</v>
      </c>
      <c r="K19" s="239">
        <v>26415</v>
      </c>
      <c r="M19" s="149"/>
    </row>
    <row r="20" spans="2:16" ht="15" customHeight="1" x14ac:dyDescent="0.2">
      <c r="B20" s="241"/>
      <c r="C20" s="233"/>
      <c r="D20" s="237"/>
      <c r="E20" s="237"/>
      <c r="F20" s="237"/>
      <c r="G20" s="237"/>
      <c r="H20" s="237"/>
      <c r="I20" s="237"/>
      <c r="J20" s="241"/>
      <c r="K20" s="237"/>
      <c r="L20" s="241"/>
      <c r="M20" s="149"/>
    </row>
    <row r="21" spans="2:16" ht="15" customHeight="1" x14ac:dyDescent="0.2">
      <c r="B21" s="102" t="s">
        <v>17</v>
      </c>
      <c r="C21" s="233">
        <v>301.2</v>
      </c>
      <c r="D21" s="234"/>
      <c r="E21" s="234">
        <v>130.80000000000001</v>
      </c>
      <c r="F21" s="234"/>
      <c r="G21" s="234">
        <v>238.4</v>
      </c>
      <c r="H21" s="234"/>
      <c r="I21" s="234">
        <v>172.6</v>
      </c>
      <c r="K21" s="234">
        <v>279.2</v>
      </c>
      <c r="M21" s="149"/>
    </row>
    <row r="22" spans="2:16" ht="15" customHeight="1" x14ac:dyDescent="0.2">
      <c r="B22" s="102" t="s">
        <v>18</v>
      </c>
      <c r="C22" s="233">
        <v>281.89999999999998</v>
      </c>
      <c r="D22" s="234"/>
      <c r="E22" s="234">
        <v>276.2</v>
      </c>
      <c r="F22" s="234"/>
      <c r="G22" s="234">
        <v>273.5</v>
      </c>
      <c r="H22" s="234"/>
      <c r="I22" s="234">
        <v>272.7</v>
      </c>
      <c r="K22" s="234">
        <v>273</v>
      </c>
      <c r="M22" s="149"/>
    </row>
    <row r="23" spans="2:16" ht="15" customHeight="1" x14ac:dyDescent="0.2">
      <c r="B23" s="102" t="s">
        <v>45</v>
      </c>
      <c r="C23" s="233">
        <v>304.5</v>
      </c>
      <c r="D23" s="234"/>
      <c r="E23" s="234">
        <v>302.10000000000002</v>
      </c>
      <c r="F23" s="234"/>
      <c r="G23" s="234">
        <v>297.5</v>
      </c>
      <c r="H23" s="234"/>
      <c r="I23" s="234">
        <v>293.39999999999998</v>
      </c>
      <c r="K23" s="234">
        <v>294.39999999999998</v>
      </c>
      <c r="M23" s="149"/>
    </row>
    <row r="24" spans="2:16" ht="15" customHeight="1" x14ac:dyDescent="0.2">
      <c r="B24" s="102" t="s">
        <v>46</v>
      </c>
      <c r="C24" s="233">
        <v>172.1</v>
      </c>
      <c r="D24" s="234"/>
      <c r="E24" s="234">
        <v>155.80000000000001</v>
      </c>
      <c r="F24" s="234"/>
      <c r="G24" s="234">
        <v>146.1</v>
      </c>
      <c r="H24" s="234"/>
      <c r="I24" s="234">
        <v>173.2</v>
      </c>
      <c r="K24" s="234">
        <v>182.1</v>
      </c>
      <c r="M24" s="149"/>
    </row>
    <row r="25" spans="2:16" ht="15" customHeight="1" x14ac:dyDescent="0.2">
      <c r="B25" s="36" t="s">
        <v>457</v>
      </c>
      <c r="C25" s="233">
        <v>211.7</v>
      </c>
      <c r="D25" s="234"/>
      <c r="E25" s="234">
        <v>231.9</v>
      </c>
      <c r="F25" s="234"/>
      <c r="G25" s="234">
        <v>230.1</v>
      </c>
      <c r="H25" s="234"/>
      <c r="I25" s="234">
        <v>249</v>
      </c>
      <c r="K25" s="234">
        <v>248</v>
      </c>
      <c r="M25" s="149"/>
    </row>
    <row r="26" spans="2:16" ht="15" customHeight="1" x14ac:dyDescent="0.2">
      <c r="B26" s="102" t="s">
        <v>47</v>
      </c>
      <c r="C26" s="233">
        <v>878.9</v>
      </c>
      <c r="D26" s="243"/>
      <c r="E26" s="244">
        <v>807.7</v>
      </c>
      <c r="F26" s="243"/>
      <c r="G26" s="244">
        <v>819.8</v>
      </c>
      <c r="H26" s="243"/>
      <c r="I26" s="243">
        <v>799.4</v>
      </c>
      <c r="K26" s="243">
        <v>853</v>
      </c>
      <c r="M26" s="149"/>
    </row>
    <row r="27" spans="2:16" ht="15" customHeight="1" thickBot="1" x14ac:dyDescent="0.25">
      <c r="B27" s="60" t="s">
        <v>48</v>
      </c>
      <c r="C27" s="245">
        <v>29587.8</v>
      </c>
      <c r="D27" s="246"/>
      <c r="E27" s="247">
        <v>29460.9</v>
      </c>
      <c r="F27" s="246"/>
      <c r="G27" s="247">
        <v>29497.7</v>
      </c>
      <c r="H27" s="246"/>
      <c r="I27" s="247">
        <v>28997.9</v>
      </c>
      <c r="J27" s="60"/>
      <c r="K27" s="247">
        <v>28544.7</v>
      </c>
      <c r="L27" s="60"/>
      <c r="M27" s="149"/>
    </row>
    <row r="28" spans="2:16" ht="15" customHeight="1" thickTop="1" x14ac:dyDescent="0.2">
      <c r="C28" s="233"/>
      <c r="D28" s="234"/>
      <c r="E28" s="234"/>
      <c r="F28" s="234"/>
      <c r="G28" s="234"/>
      <c r="I28" s="234"/>
      <c r="K28" s="234"/>
      <c r="M28" s="149"/>
    </row>
    <row r="29" spans="2:16" ht="15" customHeight="1" x14ac:dyDescent="0.2">
      <c r="B29" s="60" t="s">
        <v>68</v>
      </c>
      <c r="C29" s="233"/>
      <c r="D29" s="234"/>
      <c r="E29" s="234"/>
      <c r="F29" s="234"/>
      <c r="G29" s="234"/>
      <c r="H29" s="60"/>
      <c r="I29" s="234"/>
      <c r="J29" s="60"/>
      <c r="K29" s="234"/>
      <c r="L29" s="60"/>
      <c r="M29" s="248"/>
    </row>
    <row r="30" spans="2:16" ht="15" customHeight="1" x14ac:dyDescent="0.2">
      <c r="B30" s="102" t="s">
        <v>49</v>
      </c>
      <c r="C30" s="230">
        <v>23228.799999999999</v>
      </c>
      <c r="D30" s="231"/>
      <c r="E30" s="231">
        <v>23068.5</v>
      </c>
      <c r="F30" s="231"/>
      <c r="G30" s="231">
        <v>22963</v>
      </c>
      <c r="H30" s="231"/>
      <c r="I30" s="231">
        <v>22941</v>
      </c>
      <c r="K30" s="231">
        <v>22700.6</v>
      </c>
      <c r="M30" s="232"/>
    </row>
    <row r="31" spans="2:16" ht="15" customHeight="1" x14ac:dyDescent="0.2">
      <c r="B31" s="102" t="s">
        <v>50</v>
      </c>
      <c r="C31" s="233">
        <v>390.9</v>
      </c>
      <c r="D31" s="234"/>
      <c r="E31" s="234">
        <v>390.6</v>
      </c>
      <c r="F31" s="234"/>
      <c r="G31" s="234">
        <v>390.5</v>
      </c>
      <c r="H31" s="234"/>
      <c r="I31" s="234">
        <v>391.5</v>
      </c>
      <c r="K31" s="234">
        <v>390.9</v>
      </c>
      <c r="M31" s="149"/>
    </row>
    <row r="32" spans="2:16" ht="15" customHeight="1" x14ac:dyDescent="0.2">
      <c r="B32" s="102" t="s">
        <v>51</v>
      </c>
      <c r="C32" s="233">
        <v>148.19999999999999</v>
      </c>
      <c r="D32" s="234"/>
      <c r="E32" s="234">
        <v>162.19999999999999</v>
      </c>
      <c r="F32" s="234"/>
      <c r="G32" s="234">
        <v>159.69999999999999</v>
      </c>
      <c r="H32" s="234"/>
      <c r="I32" s="234">
        <v>160.1</v>
      </c>
      <c r="K32" s="234">
        <v>148</v>
      </c>
      <c r="M32" s="149"/>
    </row>
    <row r="33" spans="2:13" ht="15" customHeight="1" x14ac:dyDescent="0.2">
      <c r="B33" s="102" t="s">
        <v>52</v>
      </c>
      <c r="C33" s="233">
        <v>122.1</v>
      </c>
      <c r="D33" s="234"/>
      <c r="E33" s="234">
        <v>113.9</v>
      </c>
      <c r="F33" s="234"/>
      <c r="G33" s="234">
        <v>112.1</v>
      </c>
      <c r="H33" s="234"/>
      <c r="I33" s="234">
        <v>113.8</v>
      </c>
      <c r="K33" s="234">
        <v>143.19999999999999</v>
      </c>
      <c r="M33" s="149"/>
    </row>
    <row r="34" spans="2:13" ht="15" customHeight="1" x14ac:dyDescent="0.2">
      <c r="B34" s="102" t="s">
        <v>89</v>
      </c>
      <c r="C34" s="233">
        <v>449.4</v>
      </c>
      <c r="D34" s="234"/>
      <c r="E34" s="234">
        <v>449.4</v>
      </c>
      <c r="F34" s="234"/>
      <c r="G34" s="234">
        <v>449.3</v>
      </c>
      <c r="H34" s="234"/>
      <c r="I34" s="234">
        <v>449.3</v>
      </c>
      <c r="K34" s="234">
        <v>449.2</v>
      </c>
      <c r="M34" s="149"/>
    </row>
    <row r="35" spans="2:13" ht="15" customHeight="1" x14ac:dyDescent="0.2">
      <c r="B35" s="36" t="s">
        <v>257</v>
      </c>
      <c r="C35" s="233">
        <v>588.6</v>
      </c>
      <c r="D35" s="234"/>
      <c r="E35" s="234">
        <v>628.9</v>
      </c>
      <c r="F35" s="234"/>
      <c r="G35" s="234">
        <v>637.79999999999995</v>
      </c>
      <c r="H35" s="234"/>
      <c r="I35" s="234">
        <v>508.7</v>
      </c>
      <c r="K35" s="234">
        <v>412.6</v>
      </c>
      <c r="M35" s="149"/>
    </row>
    <row r="36" spans="2:13" ht="15" customHeight="1" x14ac:dyDescent="0.2">
      <c r="B36" s="36" t="s">
        <v>288</v>
      </c>
      <c r="C36" s="233">
        <v>176.7</v>
      </c>
      <c r="D36" s="234"/>
      <c r="E36" s="234">
        <v>209.6</v>
      </c>
      <c r="F36" s="234"/>
      <c r="G36" s="234">
        <v>324.3</v>
      </c>
      <c r="H36" s="234"/>
      <c r="I36" s="234">
        <v>255.7</v>
      </c>
      <c r="J36" s="249"/>
      <c r="K36" s="234">
        <v>292.5</v>
      </c>
      <c r="L36" s="249"/>
      <c r="M36" s="149"/>
    </row>
    <row r="37" spans="2:13" ht="15" customHeight="1" x14ac:dyDescent="0.2">
      <c r="B37" s="102" t="s">
        <v>53</v>
      </c>
      <c r="C37" s="235">
        <v>878.9</v>
      </c>
      <c r="D37" s="234"/>
      <c r="E37" s="236">
        <v>807.7</v>
      </c>
      <c r="F37" s="237"/>
      <c r="G37" s="236">
        <v>819.8</v>
      </c>
      <c r="H37" s="237"/>
      <c r="I37" s="234">
        <v>799.4</v>
      </c>
      <c r="K37" s="234">
        <v>853</v>
      </c>
      <c r="M37" s="149"/>
    </row>
    <row r="38" spans="2:13" ht="15" customHeight="1" x14ac:dyDescent="0.2">
      <c r="B38" s="60" t="s">
        <v>54</v>
      </c>
      <c r="C38" s="250">
        <v>25983.599999999999</v>
      </c>
      <c r="D38" s="242"/>
      <c r="E38" s="240">
        <v>25830.799999999999</v>
      </c>
      <c r="F38" s="242"/>
      <c r="G38" s="240">
        <v>25856.5</v>
      </c>
      <c r="H38" s="242"/>
      <c r="I38" s="240">
        <v>25619.5</v>
      </c>
      <c r="J38" s="60"/>
      <c r="K38" s="240">
        <v>25390</v>
      </c>
      <c r="L38" s="60"/>
      <c r="M38" s="248"/>
    </row>
    <row r="39" spans="2:13" ht="6.75" customHeight="1" x14ac:dyDescent="0.2">
      <c r="C39" s="152"/>
      <c r="D39" s="149"/>
      <c r="E39" s="149"/>
      <c r="F39" s="149"/>
      <c r="G39" s="149"/>
      <c r="I39" s="149"/>
      <c r="K39" s="149"/>
    </row>
    <row r="40" spans="2:13" ht="15" customHeight="1" x14ac:dyDescent="0.2">
      <c r="B40" s="36" t="s">
        <v>163</v>
      </c>
      <c r="C40" s="152">
        <v>0</v>
      </c>
      <c r="D40" s="149"/>
      <c r="E40" s="149">
        <v>0</v>
      </c>
      <c r="F40" s="149"/>
      <c r="G40" s="149">
        <v>0</v>
      </c>
      <c r="I40" s="234">
        <v>0</v>
      </c>
      <c r="K40" s="251">
        <v>0</v>
      </c>
    </row>
    <row r="41" spans="2:13" ht="15" customHeight="1" x14ac:dyDescent="0.2">
      <c r="B41" s="36" t="s">
        <v>164</v>
      </c>
      <c r="C41" s="233">
        <v>1.2</v>
      </c>
      <c r="D41" s="234"/>
      <c r="E41" s="234">
        <v>1.2</v>
      </c>
      <c r="F41" s="234"/>
      <c r="G41" s="234">
        <v>1.2</v>
      </c>
      <c r="H41" s="234"/>
      <c r="I41" s="234">
        <v>1.2</v>
      </c>
      <c r="K41" s="234">
        <v>1.2</v>
      </c>
      <c r="M41" s="149"/>
    </row>
    <row r="42" spans="2:13" ht="15" customHeight="1" x14ac:dyDescent="0.2">
      <c r="B42" s="102" t="s">
        <v>65</v>
      </c>
      <c r="C42" s="233">
        <v>1460.7</v>
      </c>
      <c r="D42" s="149"/>
      <c r="E42" s="149">
        <v>1459.3</v>
      </c>
      <c r="F42" s="149"/>
      <c r="G42" s="149">
        <v>1458.5</v>
      </c>
      <c r="H42" s="149"/>
      <c r="I42" s="149">
        <v>1457.6</v>
      </c>
      <c r="K42" s="149">
        <v>1455.9</v>
      </c>
      <c r="M42" s="149"/>
    </row>
    <row r="43" spans="2:13" ht="15" customHeight="1" x14ac:dyDescent="0.2">
      <c r="B43" s="36" t="s">
        <v>570</v>
      </c>
      <c r="C43" s="233">
        <v>-4.2</v>
      </c>
      <c r="D43" s="149"/>
      <c r="E43" s="149">
        <v>0</v>
      </c>
      <c r="F43" s="149"/>
      <c r="G43" s="149">
        <v>0</v>
      </c>
      <c r="H43" s="149"/>
      <c r="I43" s="149">
        <v>0</v>
      </c>
      <c r="K43" s="149">
        <v>0</v>
      </c>
      <c r="M43" s="149"/>
    </row>
    <row r="44" spans="2:13" ht="15" customHeight="1" x14ac:dyDescent="0.2">
      <c r="B44" s="102" t="s">
        <v>55</v>
      </c>
      <c r="C44" s="233">
        <v>853.4</v>
      </c>
      <c r="D44" s="149"/>
      <c r="E44" s="149">
        <v>798.4</v>
      </c>
      <c r="F44" s="149"/>
      <c r="G44" s="149">
        <v>777.2</v>
      </c>
      <c r="H44" s="149"/>
      <c r="I44" s="149">
        <v>731.6</v>
      </c>
      <c r="K44" s="149">
        <v>697.5</v>
      </c>
      <c r="M44" s="149"/>
    </row>
    <row r="45" spans="2:13" ht="15" customHeight="1" x14ac:dyDescent="0.2">
      <c r="B45" s="436" t="s">
        <v>304</v>
      </c>
      <c r="C45" s="233">
        <v>1293.0999999999999</v>
      </c>
      <c r="D45" s="234"/>
      <c r="E45" s="236">
        <v>1371.2</v>
      </c>
      <c r="F45" s="237"/>
      <c r="G45" s="236">
        <v>1404.3</v>
      </c>
      <c r="H45" s="237"/>
      <c r="I45" s="236">
        <v>1188</v>
      </c>
      <c r="J45" s="252"/>
      <c r="K45" s="236">
        <v>1000.1</v>
      </c>
      <c r="L45" s="252"/>
      <c r="M45" s="149"/>
    </row>
    <row r="46" spans="2:13" ht="15" customHeight="1" x14ac:dyDescent="0.2">
      <c r="B46" s="138" t="s">
        <v>138</v>
      </c>
      <c r="C46" s="253">
        <v>3604.2</v>
      </c>
      <c r="D46" s="242"/>
      <c r="E46" s="254">
        <v>3630.1</v>
      </c>
      <c r="F46" s="242"/>
      <c r="G46" s="254">
        <v>3641.2</v>
      </c>
      <c r="H46" s="242"/>
      <c r="I46" s="254">
        <v>3378.4</v>
      </c>
      <c r="K46" s="254">
        <v>3154.7</v>
      </c>
      <c r="M46" s="149"/>
    </row>
    <row r="47" spans="2:13" ht="15" customHeight="1" thickBot="1" x14ac:dyDescent="0.25">
      <c r="B47" s="60" t="s">
        <v>69</v>
      </c>
      <c r="C47" s="245">
        <v>29587.8</v>
      </c>
      <c r="D47" s="246"/>
      <c r="E47" s="255">
        <v>29460.9</v>
      </c>
      <c r="F47" s="246"/>
      <c r="G47" s="255">
        <v>29497.7</v>
      </c>
      <c r="H47" s="246"/>
      <c r="I47" s="255">
        <v>28997.9</v>
      </c>
      <c r="J47" s="60"/>
      <c r="K47" s="255">
        <v>28544.7</v>
      </c>
      <c r="L47" s="60"/>
      <c r="M47" s="232"/>
    </row>
    <row r="48" spans="2:13" ht="15" customHeight="1" thickTop="1" x14ac:dyDescent="0.2">
      <c r="C48" s="103"/>
      <c r="K48" s="256"/>
    </row>
    <row r="49" spans="1:12" ht="15" customHeight="1" x14ac:dyDescent="0.2">
      <c r="A49" s="782"/>
      <c r="B49" s="782"/>
      <c r="C49" s="782"/>
      <c r="D49" s="782"/>
      <c r="E49" s="782"/>
      <c r="F49" s="782"/>
      <c r="G49" s="782"/>
      <c r="H49" s="782"/>
      <c r="I49" s="782"/>
      <c r="J49" s="782"/>
      <c r="K49" s="782"/>
      <c r="L49" s="782"/>
    </row>
    <row r="50" spans="1:12" x14ac:dyDescent="0.2">
      <c r="B50" s="36"/>
      <c r="K50" s="257"/>
    </row>
    <row r="51" spans="1:12" x14ac:dyDescent="0.2">
      <c r="K51" s="229"/>
    </row>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sheetData>
  <customSheetViews>
    <customSheetView guid="{BB489BB3-2D53-413E-AD00-AB43691AC855}" scale="85" fitToPage="1" showRuler="0">
      <selection activeCell="A47" sqref="A47:IV47"/>
      <pageMargins left="0.75" right="0.75" top="1" bottom="1" header="0.5" footer="0.5"/>
      <pageSetup scale="60" orientation="portrait" r:id="rId1"/>
      <headerFooter alignWithMargins="0">
        <oddFooter>&amp;C3</oddFooter>
      </headerFooter>
    </customSheetView>
    <customSheetView guid="{F30CFF5F-06AE-413E-B0EA-C362270C0920}" scale="85" showPageBreaks="1" fitToPage="1" showRuler="0">
      <selection activeCell="O48" sqref="O48"/>
      <pageMargins left="0.75" right="0.75" top="1" bottom="1" header="0.5" footer="0.5"/>
      <pageSetup scale="60" orientation="portrait" r:id="rId2"/>
      <headerFooter alignWithMargins="0">
        <oddFooter>&amp;C3</oddFooter>
      </headerFooter>
    </customSheetView>
    <customSheetView guid="{D97CCAFC-5B61-415D-B9F9-6C87CB9B4646}" fitToPage="1" showRuler="0">
      <pageMargins left="0.75" right="0.75" top="1" bottom="1" header="0.5" footer="0.5"/>
      <pageSetup scale="89" orientation="portrait" r:id="rId3"/>
      <headerFooter alignWithMargins="0"/>
    </customSheetView>
    <customSheetView guid="{75FBFE48-A3FE-4DFE-B0C3-1CADC20D201F}" scale="85" showPageBreaks="1" fitToPage="1" showRuler="0">
      <selection activeCell="C17" sqref="C17"/>
      <pageMargins left="0.75" right="0.75" top="1" bottom="1" header="0.5" footer="0.5"/>
      <pageSetup scale="60" orientation="portrait" r:id="rId4"/>
      <headerFooter alignWithMargins="0">
        <oddFooter>&amp;C3</oddFooter>
      </headerFooter>
    </customSheetView>
    <customSheetView guid="{602DFF62-6E78-4F05-A3A9-BDCDB30EDE1F}" scale="85" fitToPage="1" showRuler="0" topLeftCell="B1">
      <selection activeCell="K14" sqref="K14"/>
      <pageMargins left="0.75" right="0.75" top="1" bottom="1" header="0.5" footer="0.5"/>
      <pageSetup scale="89" orientation="portrait" r:id="rId5"/>
      <headerFooter alignWithMargins="0"/>
    </customSheetView>
    <customSheetView guid="{87CA07EF-0EB1-42D1-AE90-C5CC7141C284}" scale="85" fitToPage="1" showRuler="0" topLeftCell="A31">
      <selection activeCell="B58" sqref="B58"/>
      <pageMargins left="0.75" right="0.75" top="1" bottom="1" header="0.5" footer="0.5"/>
      <pageSetup scale="63" orientation="portrait" r:id="rId6"/>
      <headerFooter alignWithMargins="0">
        <oddFooter>&amp;C3</oddFooter>
      </headerFooter>
    </customSheetView>
    <customSheetView guid="{FEDB779B-ABD3-4BEE-8A45-622525A735CC}" scale="85" fitToPage="1" showRuler="0">
      <selection activeCell="B36" sqref="B36"/>
      <pageMargins left="0.75" right="0.75" top="1" bottom="1" header="0.5" footer="0.5"/>
      <pageSetup scale="63" orientation="portrait" r:id="rId7"/>
      <headerFooter alignWithMargins="0">
        <oddFooter>&amp;C3</oddFooter>
      </headerFooter>
    </customSheetView>
    <customSheetView guid="{F2976B40-5CEE-44E1-9FC1-3C86631713FC}" scale="85" fitToPage="1" showRuler="0" topLeftCell="A23">
      <selection activeCell="K48" sqref="K48"/>
      <pageMargins left="0.75" right="0.75" top="1" bottom="1" header="0.5" footer="0.5"/>
      <pageSetup scale="63" orientation="portrait" r:id="rId8"/>
      <headerFooter alignWithMargins="0">
        <oddFooter>&amp;C3</oddFooter>
      </headerFooter>
    </customSheetView>
    <customSheetView guid="{7596BF81-1A93-48CC-A6EA-566EA973A0FF}" scale="85" fitToPage="1" showRuler="0">
      <selection activeCell="B36" sqref="B36"/>
      <pageMargins left="0.75" right="0.75" top="1" bottom="1" header="0.5" footer="0.5"/>
      <pageSetup scale="63" orientation="portrait" r:id="rId9"/>
      <headerFooter alignWithMargins="0">
        <oddFooter>&amp;C3</oddFooter>
      </headerFooter>
    </customSheetView>
    <customSheetView guid="{60B03114-E342-4D09-B2DB-41F271F828A1}" fitToPage="1" showRuler="0">
      <pageMargins left="0.75" right="0.75" top="1" bottom="1" header="0.5" footer="0.5"/>
      <pageSetup scale="60" orientation="portrait" r:id="rId10"/>
      <headerFooter alignWithMargins="0">
        <oddFooter>&amp;C3</oddFooter>
      </headerFooter>
    </customSheetView>
  </customSheetViews>
  <mergeCells count="5">
    <mergeCell ref="B1:L1"/>
    <mergeCell ref="B3:L3"/>
    <mergeCell ref="A49:L49"/>
    <mergeCell ref="B2:L2"/>
    <mergeCell ref="B4:L4"/>
  </mergeCells>
  <phoneticPr fontId="8" type="noConversion"/>
  <pageMargins left="0.5" right="0.25" top="1" bottom="1" header="0.5" footer="0.5"/>
  <pageSetup scale="60" orientation="portrait" r:id="rId1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76"/>
  <sheetViews>
    <sheetView showGridLines="0" zoomScale="85" zoomScaleNormal="85" workbookViewId="0">
      <selection sqref="A1:M1"/>
    </sheetView>
  </sheetViews>
  <sheetFormatPr defaultColWidth="9.140625" defaultRowHeight="12.75" x14ac:dyDescent="0.2"/>
  <cols>
    <col min="1" max="1" width="2.5703125" style="138" customWidth="1"/>
    <col min="2" max="2" width="31" style="138" customWidth="1"/>
    <col min="3" max="3" width="11" style="138" customWidth="1"/>
    <col min="4" max="4" width="8.42578125" style="138" customWidth="1"/>
    <col min="5" max="5" width="11.140625" style="138" customWidth="1"/>
    <col min="6" max="6" width="2.5703125" style="138" customWidth="1"/>
    <col min="7" max="7" width="11.140625" style="138" customWidth="1"/>
    <col min="8" max="8" width="2.5703125" style="138" customWidth="1"/>
    <col min="9" max="9" width="11.140625" style="138" customWidth="1"/>
    <col min="10" max="10" width="2.5703125" style="54" customWidth="1"/>
    <col min="11" max="11" width="11.28515625" style="138" customWidth="1"/>
    <col min="12" max="12" width="2.5703125" style="54" customWidth="1"/>
    <col min="13" max="13" width="11.42578125" style="138" customWidth="1"/>
    <col min="14" max="16384" width="9.140625" style="138"/>
  </cols>
  <sheetData>
    <row r="1" spans="1:13" ht="15" customHeight="1" x14ac:dyDescent="0.2">
      <c r="A1" s="771" t="s">
        <v>4</v>
      </c>
      <c r="B1" s="771"/>
      <c r="C1" s="771"/>
      <c r="D1" s="771"/>
      <c r="E1" s="771"/>
      <c r="F1" s="771"/>
      <c r="G1" s="771"/>
      <c r="H1" s="771"/>
      <c r="I1" s="771"/>
      <c r="J1" s="771"/>
      <c r="K1" s="771"/>
      <c r="L1" s="771"/>
      <c r="M1" s="771"/>
    </row>
    <row r="2" spans="1:13" ht="15" customHeight="1" x14ac:dyDescent="0.2">
      <c r="A2" s="771" t="s">
        <v>561</v>
      </c>
      <c r="B2" s="771"/>
      <c r="C2" s="771"/>
      <c r="D2" s="771"/>
      <c r="E2" s="771"/>
      <c r="F2" s="771"/>
      <c r="G2" s="771"/>
      <c r="H2" s="771"/>
      <c r="I2" s="771"/>
      <c r="J2" s="771"/>
      <c r="K2" s="771"/>
      <c r="L2" s="771"/>
      <c r="M2" s="771"/>
    </row>
    <row r="3" spans="1:13" ht="15" customHeight="1" x14ac:dyDescent="0.2">
      <c r="A3" s="771" t="s">
        <v>165</v>
      </c>
      <c r="B3" s="771"/>
      <c r="C3" s="771"/>
      <c r="D3" s="771"/>
      <c r="E3" s="771"/>
      <c r="F3" s="771"/>
      <c r="G3" s="771"/>
      <c r="H3" s="771"/>
      <c r="I3" s="771"/>
      <c r="J3" s="771"/>
      <c r="K3" s="771"/>
      <c r="L3" s="771"/>
      <c r="M3" s="771"/>
    </row>
    <row r="4" spans="1:13" ht="15" customHeight="1" x14ac:dyDescent="0.2">
      <c r="A4" s="771" t="s">
        <v>90</v>
      </c>
      <c r="B4" s="771"/>
      <c r="C4" s="771"/>
      <c r="D4" s="771"/>
      <c r="E4" s="771"/>
      <c r="F4" s="771"/>
      <c r="G4" s="771"/>
      <c r="H4" s="771"/>
      <c r="I4" s="771"/>
      <c r="J4" s="771"/>
      <c r="K4" s="771"/>
      <c r="L4" s="771"/>
      <c r="M4" s="771"/>
    </row>
    <row r="5" spans="1:13" ht="15" customHeight="1" x14ac:dyDescent="0.2"/>
    <row r="6" spans="1:13" ht="15" customHeight="1" thickBot="1" x14ac:dyDescent="0.25">
      <c r="A6" s="182"/>
      <c r="B6" s="182"/>
      <c r="C6" s="182"/>
      <c r="E6" s="784" t="s">
        <v>5</v>
      </c>
      <c r="F6" s="780"/>
      <c r="G6" s="780"/>
      <c r="H6" s="780"/>
      <c r="I6" s="780"/>
      <c r="J6" s="780"/>
      <c r="K6" s="780"/>
      <c r="L6" s="780"/>
      <c r="M6" s="780"/>
    </row>
    <row r="7" spans="1:13" ht="15" customHeight="1" x14ac:dyDescent="0.2">
      <c r="A7" s="182"/>
      <c r="B7" s="182"/>
      <c r="C7" s="182"/>
      <c r="E7" s="183" t="s">
        <v>19</v>
      </c>
      <c r="F7" s="54"/>
      <c r="G7" s="25" t="s">
        <v>33</v>
      </c>
      <c r="H7" s="54"/>
      <c r="I7" s="25" t="s">
        <v>161</v>
      </c>
      <c r="K7" s="25" t="s">
        <v>32</v>
      </c>
      <c r="M7" s="25" t="s">
        <v>19</v>
      </c>
    </row>
    <row r="8" spans="1:13" ht="15" customHeight="1" x14ac:dyDescent="0.2">
      <c r="E8" s="112">
        <v>2013</v>
      </c>
      <c r="G8" s="97">
        <v>2012</v>
      </c>
      <c r="I8" s="97">
        <v>2012</v>
      </c>
      <c r="J8" s="138"/>
      <c r="K8" s="97">
        <v>2012</v>
      </c>
      <c r="M8" s="97">
        <v>2012</v>
      </c>
    </row>
    <row r="9" spans="1:13" ht="15" customHeight="1" x14ac:dyDescent="0.2">
      <c r="A9" s="26" t="s">
        <v>208</v>
      </c>
      <c r="E9" s="106"/>
      <c r="G9" s="54"/>
      <c r="I9" s="54"/>
      <c r="K9" s="54"/>
      <c r="M9" s="54"/>
    </row>
    <row r="10" spans="1:13" ht="15" customHeight="1" x14ac:dyDescent="0.2">
      <c r="B10" s="36" t="s">
        <v>409</v>
      </c>
      <c r="E10" s="116">
        <v>156.6</v>
      </c>
      <c r="G10" s="51">
        <v>153.69999999999999</v>
      </c>
      <c r="I10" s="51">
        <v>152.30000000000001</v>
      </c>
      <c r="J10" s="138"/>
      <c r="K10" s="51">
        <v>146.69999999999999</v>
      </c>
      <c r="M10" s="51">
        <v>148.9</v>
      </c>
    </row>
    <row r="11" spans="1:13" ht="15" customHeight="1" x14ac:dyDescent="0.2">
      <c r="B11" s="36" t="s">
        <v>281</v>
      </c>
      <c r="E11" s="116"/>
      <c r="G11" s="51"/>
      <c r="I11" s="51"/>
      <c r="J11" s="138"/>
      <c r="K11" s="51"/>
      <c r="M11" s="51"/>
    </row>
    <row r="12" spans="1:13" ht="15" customHeight="1" x14ac:dyDescent="0.2">
      <c r="B12" s="36" t="s">
        <v>279</v>
      </c>
      <c r="E12" s="152">
        <v>151.5</v>
      </c>
      <c r="G12" s="203">
        <v>146.4</v>
      </c>
      <c r="I12" s="203">
        <v>141.80000000000001</v>
      </c>
      <c r="J12" s="138"/>
      <c r="K12" s="203">
        <v>139.1</v>
      </c>
      <c r="M12" s="203">
        <v>140.69999999999999</v>
      </c>
    </row>
    <row r="13" spans="1:13" ht="15" customHeight="1" x14ac:dyDescent="0.2">
      <c r="B13" s="36" t="s">
        <v>280</v>
      </c>
      <c r="E13" s="152">
        <v>103.6</v>
      </c>
      <c r="G13" s="203">
        <v>102.3</v>
      </c>
      <c r="I13" s="203">
        <v>102.6</v>
      </c>
      <c r="J13" s="138"/>
      <c r="K13" s="203">
        <v>106.5</v>
      </c>
      <c r="M13" s="203">
        <v>105.3</v>
      </c>
    </row>
    <row r="14" spans="1:13" ht="15" customHeight="1" x14ac:dyDescent="0.2">
      <c r="B14" s="36" t="s">
        <v>500</v>
      </c>
      <c r="E14" s="152">
        <v>111.3</v>
      </c>
      <c r="G14" s="203">
        <v>110.8</v>
      </c>
      <c r="I14" s="203">
        <v>113</v>
      </c>
      <c r="J14" s="138"/>
      <c r="K14" s="203">
        <v>113.3</v>
      </c>
      <c r="M14" s="203">
        <v>113.1</v>
      </c>
    </row>
    <row r="15" spans="1:13" ht="15" customHeight="1" x14ac:dyDescent="0.2">
      <c r="B15" s="138" t="s">
        <v>13</v>
      </c>
      <c r="E15" s="152">
        <v>10.1</v>
      </c>
      <c r="G15" s="203">
        <v>10.5</v>
      </c>
      <c r="I15" s="203">
        <v>4.9000000000000004</v>
      </c>
      <c r="J15" s="138"/>
      <c r="K15" s="203">
        <v>8</v>
      </c>
      <c r="M15" s="203">
        <v>10.3</v>
      </c>
    </row>
    <row r="16" spans="1:13" ht="15" customHeight="1" x14ac:dyDescent="0.2">
      <c r="A16" s="36" t="s">
        <v>264</v>
      </c>
      <c r="E16" s="261">
        <v>533.1</v>
      </c>
      <c r="F16" s="195"/>
      <c r="G16" s="262">
        <v>523.70000000000005</v>
      </c>
      <c r="H16" s="195"/>
      <c r="I16" s="262">
        <v>514.6</v>
      </c>
      <c r="J16" s="195"/>
      <c r="K16" s="262">
        <v>513.6</v>
      </c>
      <c r="L16" s="203"/>
      <c r="M16" s="262">
        <v>518.29999999999995</v>
      </c>
    </row>
    <row r="17" spans="1:13" x14ac:dyDescent="0.2">
      <c r="A17" s="36" t="s">
        <v>491</v>
      </c>
      <c r="E17" s="161">
        <v>24</v>
      </c>
      <c r="F17" s="203"/>
      <c r="G17" s="260">
        <v>-2.9</v>
      </c>
      <c r="H17" s="203"/>
      <c r="I17" s="260">
        <v>14.4</v>
      </c>
      <c r="J17" s="203"/>
      <c r="K17" s="260">
        <v>-5.2</v>
      </c>
      <c r="L17" s="203"/>
      <c r="M17" s="260">
        <v>24.7</v>
      </c>
    </row>
    <row r="18" spans="1:13" ht="15" customHeight="1" x14ac:dyDescent="0.2">
      <c r="A18" s="36" t="s">
        <v>494</v>
      </c>
      <c r="E18" s="116">
        <v>557.1</v>
      </c>
      <c r="G18" s="258">
        <v>520.79999999999995</v>
      </c>
      <c r="I18" s="258">
        <v>529</v>
      </c>
      <c r="J18" s="51" t="s">
        <v>37</v>
      </c>
      <c r="K18" s="258">
        <v>508.4</v>
      </c>
      <c r="L18" s="51" t="s">
        <v>37</v>
      </c>
      <c r="M18" s="258">
        <v>543</v>
      </c>
    </row>
    <row r="19" spans="1:13" ht="15" customHeight="1" x14ac:dyDescent="0.2">
      <c r="E19" s="116"/>
      <c r="G19" s="258"/>
      <c r="I19" s="258"/>
      <c r="J19" s="138"/>
      <c r="K19" s="258"/>
      <c r="M19" s="258"/>
    </row>
    <row r="20" spans="1:13" ht="15" customHeight="1" x14ac:dyDescent="0.2">
      <c r="E20" s="152"/>
      <c r="G20" s="52"/>
      <c r="I20" s="52"/>
      <c r="J20" s="138"/>
      <c r="K20" s="52"/>
      <c r="M20" s="52"/>
    </row>
    <row r="21" spans="1:13" ht="15" customHeight="1" x14ac:dyDescent="0.2">
      <c r="A21" s="26" t="s">
        <v>160</v>
      </c>
      <c r="E21" s="152"/>
      <c r="G21" s="203"/>
      <c r="I21" s="203"/>
      <c r="J21" s="138"/>
      <c r="K21" s="203"/>
      <c r="M21" s="203"/>
    </row>
    <row r="22" spans="1:13" ht="15" customHeight="1" x14ac:dyDescent="0.2">
      <c r="B22" s="36" t="s">
        <v>410</v>
      </c>
      <c r="E22" s="116">
        <v>13.5</v>
      </c>
      <c r="G22" s="258">
        <v>12.4</v>
      </c>
      <c r="I22" s="258">
        <v>16.7</v>
      </c>
      <c r="J22" s="138"/>
      <c r="K22" s="258">
        <v>16.3</v>
      </c>
      <c r="M22" s="258">
        <v>25.1</v>
      </c>
    </row>
    <row r="23" spans="1:13" ht="15" customHeight="1" x14ac:dyDescent="0.2">
      <c r="B23" s="36" t="s">
        <v>281</v>
      </c>
      <c r="E23" s="116"/>
      <c r="G23" s="258"/>
      <c r="I23" s="258"/>
      <c r="J23" s="138"/>
      <c r="K23" s="258"/>
      <c r="M23" s="258"/>
    </row>
    <row r="24" spans="1:13" ht="15" customHeight="1" x14ac:dyDescent="0.2">
      <c r="B24" s="36" t="s">
        <v>279</v>
      </c>
      <c r="E24" s="152">
        <v>30.7</v>
      </c>
      <c r="G24" s="203">
        <v>29.1</v>
      </c>
      <c r="I24" s="203">
        <v>24</v>
      </c>
      <c r="J24" s="138"/>
      <c r="K24" s="203">
        <v>23.8</v>
      </c>
      <c r="M24" s="203">
        <v>25.8</v>
      </c>
    </row>
    <row r="25" spans="1:13" ht="15" customHeight="1" x14ac:dyDescent="0.2">
      <c r="B25" s="36" t="s">
        <v>280</v>
      </c>
      <c r="E25" s="152">
        <v>8.8000000000000007</v>
      </c>
      <c r="G25" s="203">
        <v>5.0999999999999996</v>
      </c>
      <c r="I25" s="203">
        <v>8.6</v>
      </c>
      <c r="J25" s="138"/>
      <c r="K25" s="203">
        <v>16.8</v>
      </c>
      <c r="M25" s="203">
        <v>14.5</v>
      </c>
    </row>
    <row r="26" spans="1:13" ht="15" customHeight="1" x14ac:dyDescent="0.2">
      <c r="B26" s="36" t="s">
        <v>500</v>
      </c>
      <c r="E26" s="152">
        <v>11.2</v>
      </c>
      <c r="G26" s="203">
        <v>5.5</v>
      </c>
      <c r="I26" s="203">
        <v>13.8</v>
      </c>
      <c r="J26" s="138"/>
      <c r="K26" s="203">
        <v>13.2</v>
      </c>
      <c r="M26" s="203">
        <v>14.5</v>
      </c>
    </row>
    <row r="27" spans="1:13" ht="15" customHeight="1" x14ac:dyDescent="0.2">
      <c r="B27" s="138" t="s">
        <v>13</v>
      </c>
      <c r="E27" s="161">
        <v>-4.8</v>
      </c>
      <c r="G27" s="260">
        <v>-5.3</v>
      </c>
      <c r="I27" s="260">
        <v>-10</v>
      </c>
      <c r="J27" s="138"/>
      <c r="K27" s="260">
        <v>-7.5</v>
      </c>
      <c r="M27" s="260">
        <v>-3.3</v>
      </c>
    </row>
    <row r="28" spans="1:13" ht="15" customHeight="1" x14ac:dyDescent="0.2">
      <c r="A28" s="36" t="s">
        <v>490</v>
      </c>
      <c r="E28" s="261">
        <v>59.4</v>
      </c>
      <c r="F28" s="195"/>
      <c r="G28" s="195">
        <v>46.8</v>
      </c>
      <c r="H28" s="195"/>
      <c r="I28" s="195">
        <v>53.1</v>
      </c>
      <c r="J28" s="195"/>
      <c r="K28" s="195">
        <v>62.6</v>
      </c>
      <c r="L28" s="203"/>
      <c r="M28" s="195">
        <v>76.599999999999994</v>
      </c>
    </row>
    <row r="29" spans="1:13" x14ac:dyDescent="0.2">
      <c r="A29" s="36" t="s">
        <v>491</v>
      </c>
      <c r="E29" s="161">
        <v>24</v>
      </c>
      <c r="F29" s="203"/>
      <c r="G29" s="260">
        <v>-2.9</v>
      </c>
      <c r="H29" s="203"/>
      <c r="I29" s="260">
        <v>14.4</v>
      </c>
      <c r="J29" s="203"/>
      <c r="K29" s="260">
        <v>-5.2</v>
      </c>
      <c r="L29" s="203"/>
      <c r="M29" s="260">
        <v>24.7</v>
      </c>
    </row>
    <row r="30" spans="1:13" ht="13.5" thickBot="1" x14ac:dyDescent="0.25">
      <c r="A30" s="36" t="s">
        <v>246</v>
      </c>
      <c r="E30" s="441">
        <v>83.4</v>
      </c>
      <c r="F30" s="203"/>
      <c r="G30" s="258">
        <v>43.9</v>
      </c>
      <c r="H30" s="203"/>
      <c r="I30" s="258">
        <v>67.5</v>
      </c>
      <c r="J30" s="203"/>
      <c r="K30" s="258">
        <v>57.4</v>
      </c>
      <c r="L30" s="203"/>
      <c r="M30" s="258">
        <v>101.3</v>
      </c>
    </row>
    <row r="34" spans="1:13" x14ac:dyDescent="0.2">
      <c r="A34" s="674"/>
    </row>
    <row r="35" spans="1:13" ht="12.75" customHeight="1" x14ac:dyDescent="0.2">
      <c r="A35" s="783" t="s">
        <v>495</v>
      </c>
      <c r="B35" s="783"/>
      <c r="C35" s="783"/>
      <c r="D35" s="783"/>
      <c r="E35" s="783"/>
      <c r="F35" s="783"/>
      <c r="G35" s="783"/>
      <c r="H35" s="783"/>
      <c r="I35" s="783"/>
      <c r="J35" s="783"/>
      <c r="K35" s="783"/>
      <c r="L35" s="783"/>
      <c r="M35" s="783"/>
    </row>
    <row r="36" spans="1:13" x14ac:dyDescent="0.2">
      <c r="A36" s="783"/>
      <c r="B36" s="783"/>
      <c r="C36" s="783"/>
      <c r="D36" s="783"/>
      <c r="E36" s="783"/>
      <c r="F36" s="783"/>
      <c r="G36" s="783"/>
      <c r="H36" s="783"/>
      <c r="I36" s="783"/>
      <c r="J36" s="783"/>
      <c r="K36" s="783"/>
      <c r="L36" s="783"/>
      <c r="M36" s="783"/>
    </row>
    <row r="37" spans="1:13" ht="21" customHeight="1" x14ac:dyDescent="0.2">
      <c r="A37" s="783"/>
      <c r="B37" s="783"/>
      <c r="C37" s="783"/>
      <c r="D37" s="783"/>
      <c r="E37" s="783"/>
      <c r="F37" s="783"/>
      <c r="G37" s="783"/>
      <c r="H37" s="783"/>
      <c r="I37" s="783"/>
      <c r="J37" s="783"/>
      <c r="K37" s="783"/>
      <c r="L37" s="783"/>
      <c r="M37" s="783"/>
    </row>
    <row r="38" spans="1:13" x14ac:dyDescent="0.2">
      <c r="A38" s="676"/>
    </row>
    <row r="39" spans="1:13" x14ac:dyDescent="0.2">
      <c r="A39" s="675"/>
    </row>
    <row r="40" spans="1:13" x14ac:dyDescent="0.2">
      <c r="A40" s="677"/>
    </row>
    <row r="41" spans="1:13" x14ac:dyDescent="0.2">
      <c r="A41" s="677"/>
    </row>
    <row r="42" spans="1:13" x14ac:dyDescent="0.2">
      <c r="A42" s="678"/>
    </row>
    <row r="43" spans="1:13" x14ac:dyDescent="0.2">
      <c r="A43" s="679"/>
    </row>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sheetData>
  <customSheetViews>
    <customSheetView guid="{BB489BB3-2D53-413E-AD00-AB43691AC855}" scale="85" fitToPage="1" showRuler="0">
      <selection activeCell="D26" sqref="D26"/>
      <pageMargins left="0.75" right="0.75" top="1" bottom="1" header="0.5" footer="0.5"/>
      <pageSetup scale="69" fitToHeight="6" orientation="portrait" r:id="rId1"/>
      <headerFooter alignWithMargins="0">
        <oddFooter>&amp;C4</oddFooter>
      </headerFooter>
    </customSheetView>
    <customSheetView guid="{F30CFF5F-06AE-413E-B0EA-C362270C0920}" scale="85" showPageBreaks="1" fitToPage="1" showRuler="0">
      <selection activeCell="J10" sqref="J10"/>
      <pageMargins left="0.75" right="0.75" top="1" bottom="1" header="0.5" footer="0.5"/>
      <pageSetup scale="69" fitToHeight="6" orientation="portrait" r:id="rId2"/>
      <headerFooter alignWithMargins="0">
        <oddFooter>&amp;C4</oddFooter>
      </headerFooter>
    </customSheetView>
    <customSheetView guid="{D97CCAFC-5B61-415D-B9F9-6C87CB9B4646}" scale="70" showPageBreaks="1" fitToPage="1" showRuler="0">
      <selection activeCell="A18" sqref="A18"/>
      <pageMargins left="0.75" right="0.75" top="1" bottom="1" header="0.5" footer="0.5"/>
      <pageSetup scale="69" fitToHeight="6" orientation="portrait" r:id="rId3"/>
      <headerFooter alignWithMargins="0">
        <oddFooter>&amp;C3</oddFooter>
      </headerFooter>
    </customSheetView>
    <customSheetView guid="{75FBFE48-A3FE-4DFE-B0C3-1CADC20D201F}" scale="85" showPageBreaks="1" fitToPage="1" showRuler="0">
      <selection activeCell="C17" sqref="C17"/>
      <pageMargins left="0.75" right="0.75" top="1" bottom="1" header="0.5" footer="0.5"/>
      <pageSetup scale="69" fitToHeight="6" orientation="portrait" r:id="rId4"/>
      <headerFooter alignWithMargins="0">
        <oddFooter>&amp;C4</oddFooter>
      </headerFooter>
    </customSheetView>
    <customSheetView guid="{602DFF62-6E78-4F05-A3A9-BDCDB30EDE1F}" fitToPage="1" showRuler="0" topLeftCell="A16">
      <selection sqref="A1:P1"/>
      <pageMargins left="0.75" right="0.75" top="1" bottom="1" header="0.5" footer="0.5"/>
      <pageSetup scale="73" fitToHeight="6" orientation="portrait" r:id="rId5"/>
      <headerFooter alignWithMargins="0">
        <oddFooter>&amp;C3</oddFooter>
      </headerFooter>
    </customSheetView>
    <customSheetView guid="{87CA07EF-0EB1-42D1-AE90-C5CC7141C284}" scale="85" fitToPage="1" showRuler="0">
      <selection activeCell="D19" sqref="D19"/>
      <pageMargins left="0.75" right="0.75" top="1" bottom="1" header="0.5" footer="0.5"/>
      <pageSetup scale="69" fitToHeight="6" orientation="portrait" r:id="rId6"/>
      <headerFooter alignWithMargins="0">
        <oddFooter>&amp;C4</oddFooter>
      </headerFooter>
    </customSheetView>
    <customSheetView guid="{FEDB779B-ABD3-4BEE-8A45-622525A735CC}" scale="85" showPageBreaks="1" fitToPage="1" hiddenColumns="1" showRuler="0">
      <selection activeCell="S38" sqref="S38"/>
      <pageMargins left="0.75" right="0.75" top="1" bottom="1" header="0.5" footer="0.5"/>
      <pageSetup scale="93" fitToHeight="6" orientation="portrait" r:id="rId7"/>
      <headerFooter alignWithMargins="0">
        <oddFooter>&amp;C3</oddFooter>
      </headerFooter>
    </customSheetView>
    <customSheetView guid="{F2976B40-5CEE-44E1-9FC1-3C86631713FC}" scale="85" fitToPage="1" showRuler="0">
      <selection activeCell="E47" sqref="E47"/>
      <pageMargins left="0.75" right="0.75" top="1" bottom="1" header="0.5" footer="0.5"/>
      <pageSetup scale="69" fitToHeight="6" orientation="portrait" r:id="rId8"/>
      <headerFooter alignWithMargins="0">
        <oddFooter>&amp;C4</oddFooter>
      </headerFooter>
    </customSheetView>
    <customSheetView guid="{7596BF81-1A93-48CC-A6EA-566EA973A0FF}" scale="85" fitToPage="1" hiddenColumns="1" showRuler="0" topLeftCell="A17">
      <selection activeCell="D10" sqref="D10"/>
      <pageMargins left="0.75" right="0.75" top="1" bottom="1" header="0.5" footer="0.5"/>
      <pageSetup scale="93" fitToHeight="6" orientation="portrait" r:id="rId9"/>
      <headerFooter alignWithMargins="0">
        <oddFooter>&amp;C3</oddFooter>
      </headerFooter>
    </customSheetView>
    <customSheetView guid="{60B03114-E342-4D09-B2DB-41F271F828A1}" fitToPage="1" showRuler="0">
      <selection sqref="A1:P1"/>
      <pageMargins left="0.75" right="0.75" top="1" bottom="1" header="0.5" footer="0.5"/>
      <pageSetup scale="69" fitToHeight="6" orientation="portrait" r:id="rId10"/>
      <headerFooter alignWithMargins="0">
        <oddFooter>&amp;C4</oddFooter>
      </headerFooter>
    </customSheetView>
  </customSheetViews>
  <mergeCells count="6">
    <mergeCell ref="A35:M37"/>
    <mergeCell ref="A1:M1"/>
    <mergeCell ref="A2:M2"/>
    <mergeCell ref="A3:M3"/>
    <mergeCell ref="A4:M4"/>
    <mergeCell ref="E6:M6"/>
  </mergeCells>
  <phoneticPr fontId="8" type="noConversion"/>
  <printOptions horizontalCentered="1"/>
  <pageMargins left="0.53" right="0.25" top="1" bottom="1" header="0.5" footer="0.5"/>
  <pageSetup scale="60" fitToHeight="6" orientation="portrait" r:id="rId1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58"/>
  <sheetViews>
    <sheetView showGridLines="0" zoomScale="85" zoomScaleNormal="85" workbookViewId="0">
      <selection sqref="A1:O1"/>
    </sheetView>
  </sheetViews>
  <sheetFormatPr defaultColWidth="9.140625" defaultRowHeight="12.75" x14ac:dyDescent="0.2"/>
  <cols>
    <col min="1" max="1" width="3.42578125" style="138" customWidth="1"/>
    <col min="2" max="3" width="15" style="138" customWidth="1"/>
    <col min="4" max="6" width="8.7109375" style="138" customWidth="1"/>
    <col min="7" max="7" width="11.28515625" style="138" customWidth="1"/>
    <col min="8" max="8" width="3.7109375" style="138" customWidth="1"/>
    <col min="9" max="9" width="11.28515625" style="138" customWidth="1"/>
    <col min="10" max="10" width="3.7109375" style="138" customWidth="1"/>
    <col min="11" max="11" width="11.28515625" style="138" customWidth="1"/>
    <col min="12" max="12" width="3.7109375" style="138" customWidth="1"/>
    <col min="13" max="13" width="11.28515625" style="138" customWidth="1"/>
    <col min="14" max="14" width="3.7109375" style="138" customWidth="1"/>
    <col min="15" max="15" width="11.28515625" style="138" customWidth="1"/>
    <col min="16" max="16384" width="9.140625" style="138"/>
  </cols>
  <sheetData>
    <row r="1" spans="1:15" ht="15" customHeight="1" x14ac:dyDescent="0.2">
      <c r="A1" s="771" t="s">
        <v>4</v>
      </c>
      <c r="B1" s="771"/>
      <c r="C1" s="771"/>
      <c r="D1" s="771"/>
      <c r="E1" s="771"/>
      <c r="F1" s="771"/>
      <c r="G1" s="771"/>
      <c r="H1" s="771"/>
      <c r="I1" s="771"/>
      <c r="J1" s="771"/>
      <c r="K1" s="771"/>
      <c r="L1" s="771"/>
      <c r="M1" s="771"/>
      <c r="N1" s="771"/>
      <c r="O1" s="771"/>
    </row>
    <row r="2" spans="1:15" ht="15" customHeight="1" x14ac:dyDescent="0.2">
      <c r="A2" s="771" t="s">
        <v>561</v>
      </c>
      <c r="B2" s="771"/>
      <c r="C2" s="771"/>
      <c r="D2" s="771"/>
      <c r="E2" s="771"/>
      <c r="F2" s="771"/>
      <c r="G2" s="771"/>
      <c r="H2" s="771"/>
      <c r="I2" s="771"/>
      <c r="J2" s="771"/>
      <c r="K2" s="771"/>
      <c r="L2" s="771"/>
      <c r="M2" s="771"/>
      <c r="N2" s="771"/>
      <c r="O2" s="771"/>
    </row>
    <row r="3" spans="1:15" ht="15" customHeight="1" x14ac:dyDescent="0.2">
      <c r="A3" s="771" t="s">
        <v>409</v>
      </c>
      <c r="B3" s="771"/>
      <c r="C3" s="771"/>
      <c r="D3" s="771"/>
      <c r="E3" s="771"/>
      <c r="F3" s="771"/>
      <c r="G3" s="771"/>
      <c r="H3" s="771"/>
      <c r="I3" s="771"/>
      <c r="J3" s="771"/>
      <c r="K3" s="771"/>
      <c r="L3" s="771"/>
      <c r="M3" s="771"/>
      <c r="N3" s="771"/>
      <c r="O3" s="771"/>
    </row>
    <row r="4" spans="1:15" ht="15" customHeight="1" x14ac:dyDescent="0.2">
      <c r="A4" s="771" t="s">
        <v>90</v>
      </c>
      <c r="B4" s="771"/>
      <c r="C4" s="771"/>
      <c r="D4" s="771"/>
      <c r="E4" s="771"/>
      <c r="F4" s="771"/>
      <c r="G4" s="771"/>
      <c r="H4" s="771"/>
      <c r="I4" s="771"/>
      <c r="J4" s="771"/>
      <c r="K4" s="771"/>
      <c r="L4" s="771"/>
      <c r="M4" s="771"/>
      <c r="N4" s="771"/>
      <c r="O4" s="771"/>
    </row>
    <row r="5" spans="1:15" ht="15" customHeight="1" x14ac:dyDescent="0.2">
      <c r="A5" s="100"/>
      <c r="B5" s="100"/>
      <c r="C5" s="100"/>
      <c r="D5" s="100"/>
      <c r="E5" s="100"/>
      <c r="F5" s="100"/>
      <c r="G5" s="100"/>
      <c r="H5" s="100"/>
      <c r="I5" s="100"/>
      <c r="J5" s="100"/>
      <c r="K5" s="100"/>
      <c r="L5" s="100"/>
      <c r="M5" s="100"/>
      <c r="N5" s="100"/>
      <c r="O5" s="100"/>
    </row>
    <row r="6" spans="1:15" ht="15" customHeight="1" thickBot="1" x14ac:dyDescent="0.25">
      <c r="A6" s="182"/>
      <c r="B6" s="182"/>
      <c r="G6" s="784" t="s">
        <v>5</v>
      </c>
      <c r="H6" s="780"/>
      <c r="I6" s="780"/>
      <c r="J6" s="780"/>
      <c r="K6" s="780"/>
      <c r="L6" s="780"/>
      <c r="M6" s="780"/>
      <c r="N6" s="780"/>
      <c r="O6" s="780"/>
    </row>
    <row r="7" spans="1:15" ht="15" customHeight="1" x14ac:dyDescent="0.2">
      <c r="A7" s="182"/>
      <c r="B7" s="182"/>
      <c r="G7" s="183" t="s">
        <v>19</v>
      </c>
      <c r="H7" s="25"/>
      <c r="I7" s="25" t="s">
        <v>33</v>
      </c>
      <c r="J7" s="54"/>
      <c r="K7" s="25" t="s">
        <v>161</v>
      </c>
      <c r="L7" s="54"/>
      <c r="M7" s="25" t="s">
        <v>32</v>
      </c>
      <c r="O7" s="25" t="s">
        <v>19</v>
      </c>
    </row>
    <row r="8" spans="1:15" ht="15" customHeight="1" x14ac:dyDescent="0.2">
      <c r="G8" s="112">
        <v>2013</v>
      </c>
      <c r="H8" s="99"/>
      <c r="I8" s="97">
        <v>2012</v>
      </c>
      <c r="K8" s="97">
        <v>2012</v>
      </c>
      <c r="M8" s="680">
        <v>2012</v>
      </c>
      <c r="O8" s="97">
        <v>2012</v>
      </c>
    </row>
    <row r="9" spans="1:15" ht="15" customHeight="1" x14ac:dyDescent="0.2">
      <c r="A9" s="36" t="s">
        <v>208</v>
      </c>
      <c r="G9" s="106"/>
      <c r="H9" s="54"/>
      <c r="I9" s="54"/>
      <c r="K9" s="54"/>
      <c r="M9" s="54"/>
      <c r="O9" s="54"/>
    </row>
    <row r="10" spans="1:15" ht="15" customHeight="1" x14ac:dyDescent="0.2">
      <c r="B10" s="36" t="s">
        <v>224</v>
      </c>
      <c r="G10" s="116">
        <v>148</v>
      </c>
      <c r="H10" s="258"/>
      <c r="I10" s="258">
        <v>145.5</v>
      </c>
      <c r="K10" s="258">
        <v>144.9</v>
      </c>
      <c r="M10" s="258">
        <v>137.9</v>
      </c>
      <c r="O10" s="258">
        <v>140.5</v>
      </c>
    </row>
    <row r="11" spans="1:15" ht="15" customHeight="1" x14ac:dyDescent="0.2">
      <c r="B11" s="138" t="s">
        <v>20</v>
      </c>
      <c r="G11" s="152">
        <v>5.0999999999999996</v>
      </c>
      <c r="H11" s="203"/>
      <c r="I11" s="203">
        <v>5.5</v>
      </c>
      <c r="K11" s="203">
        <v>5.5</v>
      </c>
      <c r="M11" s="203">
        <v>5.3</v>
      </c>
      <c r="O11" s="203">
        <v>5.4</v>
      </c>
    </row>
    <row r="12" spans="1:15" ht="15" customHeight="1" x14ac:dyDescent="0.2">
      <c r="B12" s="36" t="s">
        <v>225</v>
      </c>
      <c r="G12" s="152">
        <v>3.5</v>
      </c>
      <c r="H12" s="203"/>
      <c r="I12" s="203">
        <v>2.7</v>
      </c>
      <c r="K12" s="203">
        <v>1.9</v>
      </c>
      <c r="M12" s="203">
        <v>3.5</v>
      </c>
      <c r="O12" s="203">
        <v>3</v>
      </c>
    </row>
    <row r="13" spans="1:15" ht="15" customHeight="1" x14ac:dyDescent="0.2">
      <c r="A13" s="36" t="s">
        <v>223</v>
      </c>
      <c r="G13" s="261">
        <v>156.6</v>
      </c>
      <c r="H13" s="258"/>
      <c r="I13" s="262">
        <v>153.69999999999999</v>
      </c>
      <c r="K13" s="262">
        <v>152.30000000000001</v>
      </c>
      <c r="M13" s="262">
        <v>146.69999999999999</v>
      </c>
      <c r="O13" s="262">
        <v>148.9</v>
      </c>
    </row>
    <row r="14" spans="1:15" ht="15" customHeight="1" x14ac:dyDescent="0.2">
      <c r="G14" s="264"/>
      <c r="H14" s="62"/>
      <c r="I14" s="62"/>
      <c r="K14" s="62"/>
      <c r="M14" s="62"/>
      <c r="O14" s="62"/>
    </row>
    <row r="15" spans="1:15" ht="15" customHeight="1" x14ac:dyDescent="0.2">
      <c r="A15" s="138" t="s">
        <v>21</v>
      </c>
      <c r="G15" s="264"/>
      <c r="H15" s="62"/>
      <c r="I15" s="62"/>
      <c r="K15" s="62"/>
      <c r="M15" s="62"/>
      <c r="O15" s="62"/>
    </row>
    <row r="16" spans="1:15" ht="15" customHeight="1" x14ac:dyDescent="0.2">
      <c r="B16" s="36" t="s">
        <v>256</v>
      </c>
      <c r="G16" s="152">
        <v>101.4</v>
      </c>
      <c r="H16" s="203"/>
      <c r="I16" s="203">
        <v>98.5</v>
      </c>
      <c r="K16" s="203">
        <v>94.9</v>
      </c>
      <c r="M16" s="203">
        <v>90.3</v>
      </c>
      <c r="O16" s="203">
        <v>86.6</v>
      </c>
    </row>
    <row r="17" spans="1:15" ht="15" customHeight="1" x14ac:dyDescent="0.2">
      <c r="B17" s="138" t="s">
        <v>22</v>
      </c>
      <c r="G17" s="152">
        <v>41.7</v>
      </c>
      <c r="H17" s="203"/>
      <c r="I17" s="260">
        <v>42.8</v>
      </c>
      <c r="K17" s="260">
        <v>40.700000000000003</v>
      </c>
      <c r="M17" s="260">
        <v>40.1</v>
      </c>
      <c r="O17" s="260">
        <v>37.200000000000003</v>
      </c>
    </row>
    <row r="18" spans="1:15" ht="15" customHeight="1" x14ac:dyDescent="0.2">
      <c r="A18" s="36" t="s">
        <v>62</v>
      </c>
      <c r="G18" s="265">
        <v>143.1</v>
      </c>
      <c r="H18" s="263"/>
      <c r="I18" s="266">
        <v>141.30000000000001</v>
      </c>
      <c r="K18" s="266">
        <v>135.6</v>
      </c>
      <c r="M18" s="266">
        <v>130.4</v>
      </c>
      <c r="O18" s="266">
        <v>123.8</v>
      </c>
    </row>
    <row r="19" spans="1:15" ht="15" customHeight="1" thickBot="1" x14ac:dyDescent="0.25">
      <c r="A19" s="36" t="s">
        <v>158</v>
      </c>
      <c r="G19" s="269">
        <v>13.5</v>
      </c>
      <c r="H19" s="187"/>
      <c r="I19" s="224">
        <v>12.4</v>
      </c>
      <c r="K19" s="224">
        <v>16.7</v>
      </c>
      <c r="M19" s="224">
        <v>16.3</v>
      </c>
      <c r="O19" s="224">
        <v>25.1</v>
      </c>
    </row>
    <row r="20" spans="1:15" ht="15" customHeight="1" thickTop="1" x14ac:dyDescent="0.2">
      <c r="G20" s="106"/>
      <c r="H20" s="54"/>
      <c r="I20" s="54"/>
      <c r="K20" s="54"/>
      <c r="M20" s="54"/>
    </row>
    <row r="21" spans="1:15" ht="15" customHeight="1" x14ac:dyDescent="0.2">
      <c r="A21" s="26" t="s">
        <v>166</v>
      </c>
      <c r="G21" s="270"/>
      <c r="H21" s="271"/>
      <c r="I21" s="54"/>
      <c r="K21" s="54"/>
      <c r="M21" s="54"/>
      <c r="O21" s="272"/>
    </row>
    <row r="22" spans="1:15" ht="15" customHeight="1" x14ac:dyDescent="0.2">
      <c r="A22" s="36" t="s">
        <v>432</v>
      </c>
      <c r="G22" s="167">
        <v>0.68500000000000005</v>
      </c>
      <c r="H22" s="273"/>
      <c r="I22" s="273">
        <v>0.67700000000000005</v>
      </c>
      <c r="K22" s="273">
        <v>0.65500000000000003</v>
      </c>
      <c r="M22" s="273">
        <v>0.65500000000000003</v>
      </c>
      <c r="O22" s="274">
        <v>0.61599999999999999</v>
      </c>
    </row>
    <row r="23" spans="1:15" ht="15" customHeight="1" x14ac:dyDescent="0.2">
      <c r="A23" s="36" t="s">
        <v>315</v>
      </c>
      <c r="G23" s="275">
        <v>0.28100000000000003</v>
      </c>
      <c r="H23" s="273"/>
      <c r="I23" s="276">
        <v>0.28299999999999997</v>
      </c>
      <c r="K23" s="276">
        <v>0.27900000000000003</v>
      </c>
      <c r="M23" s="276">
        <v>0.29099999999999998</v>
      </c>
      <c r="O23" s="276">
        <v>0.26600000000000001</v>
      </c>
    </row>
    <row r="24" spans="1:15" ht="16.5" customHeight="1" thickBot="1" x14ac:dyDescent="0.25">
      <c r="A24" s="36" t="s">
        <v>313</v>
      </c>
      <c r="G24" s="277">
        <v>0.96599999999999997</v>
      </c>
      <c r="H24" s="273"/>
      <c r="I24" s="278">
        <v>0.96</v>
      </c>
      <c r="K24" s="278">
        <v>0.93400000000000005</v>
      </c>
      <c r="M24" s="278">
        <v>0.94599999999999995</v>
      </c>
      <c r="O24" s="278">
        <v>0.88200000000000001</v>
      </c>
    </row>
    <row r="25" spans="1:15" ht="15" customHeight="1" thickTop="1" x14ac:dyDescent="0.2">
      <c r="A25" s="36" t="s">
        <v>408</v>
      </c>
      <c r="G25" s="279">
        <v>0.69199999999999995</v>
      </c>
      <c r="H25" s="280"/>
      <c r="I25" s="280">
        <v>0.66200000000000003</v>
      </c>
      <c r="K25" s="280">
        <v>0.66400000000000003</v>
      </c>
      <c r="M25" s="280">
        <v>0.65800000000000003</v>
      </c>
      <c r="O25" s="280">
        <v>0.61899999999999999</v>
      </c>
    </row>
    <row r="26" spans="1:15" ht="15" customHeight="1" x14ac:dyDescent="0.2">
      <c r="A26" s="36" t="s">
        <v>314</v>
      </c>
      <c r="G26" s="281">
        <v>66.5</v>
      </c>
      <c r="H26" s="282"/>
      <c r="I26" s="282">
        <v>25.7</v>
      </c>
      <c r="K26" s="282">
        <v>31.3</v>
      </c>
      <c r="M26" s="282">
        <v>35.6</v>
      </c>
      <c r="O26" s="283">
        <v>66.7</v>
      </c>
    </row>
    <row r="27" spans="1:15" ht="15" customHeight="1" x14ac:dyDescent="0.2">
      <c r="G27" s="281"/>
      <c r="H27" s="282"/>
      <c r="I27" s="282"/>
      <c r="K27" s="282"/>
      <c r="M27" s="282"/>
      <c r="O27" s="283"/>
    </row>
    <row r="28" spans="1:15" ht="15" customHeight="1" x14ac:dyDescent="0.2">
      <c r="A28" s="138" t="s">
        <v>76</v>
      </c>
      <c r="G28" s="281"/>
      <c r="H28" s="282"/>
      <c r="I28" s="282"/>
      <c r="K28" s="282"/>
      <c r="M28" s="282"/>
      <c r="O28" s="283"/>
    </row>
    <row r="29" spans="1:15" ht="15" customHeight="1" x14ac:dyDescent="0.2">
      <c r="B29" s="36" t="s">
        <v>92</v>
      </c>
      <c r="G29" s="281">
        <v>129</v>
      </c>
      <c r="H29" s="282"/>
      <c r="I29" s="282">
        <v>128.30000000000001</v>
      </c>
      <c r="K29" s="282">
        <v>128.1</v>
      </c>
      <c r="M29" s="282">
        <v>122.3</v>
      </c>
      <c r="O29" s="283">
        <v>125.7</v>
      </c>
    </row>
    <row r="30" spans="1:15" ht="15" customHeight="1" x14ac:dyDescent="0.2">
      <c r="B30" s="36" t="s">
        <v>254</v>
      </c>
      <c r="G30" s="287">
        <v>13</v>
      </c>
      <c r="H30" s="288"/>
      <c r="I30" s="288">
        <v>13.4</v>
      </c>
      <c r="K30" s="288">
        <v>13.6</v>
      </c>
      <c r="M30" s="288">
        <v>12.1</v>
      </c>
      <c r="O30" s="289">
        <v>11.9</v>
      </c>
    </row>
    <row r="31" spans="1:15" ht="15" customHeight="1" x14ac:dyDescent="0.2">
      <c r="B31" s="36" t="s">
        <v>243</v>
      </c>
      <c r="G31" s="287">
        <v>6</v>
      </c>
      <c r="H31" s="288"/>
      <c r="I31" s="291">
        <v>3.8</v>
      </c>
      <c r="K31" s="291">
        <v>3.2</v>
      </c>
      <c r="M31" s="291">
        <v>3.5</v>
      </c>
      <c r="O31" s="291">
        <v>2.9</v>
      </c>
    </row>
    <row r="32" spans="1:15" ht="15" customHeight="1" thickBot="1" x14ac:dyDescent="0.25">
      <c r="A32" s="138" t="s">
        <v>2</v>
      </c>
      <c r="G32" s="413">
        <v>148</v>
      </c>
      <c r="H32" s="282"/>
      <c r="I32" s="414">
        <v>145.5</v>
      </c>
      <c r="K32" s="414">
        <v>144.9</v>
      </c>
      <c r="M32" s="414">
        <v>137.9</v>
      </c>
      <c r="O32" s="414">
        <v>140.5</v>
      </c>
    </row>
    <row r="33" spans="1:15" ht="15" customHeight="1" thickTop="1" x14ac:dyDescent="0.2">
      <c r="G33" s="368"/>
      <c r="H33" s="282"/>
      <c r="I33" s="282"/>
      <c r="K33" s="282"/>
      <c r="M33" s="282"/>
      <c r="O33" s="282"/>
    </row>
    <row r="34" spans="1:15" ht="15" customHeight="1" x14ac:dyDescent="0.2">
      <c r="G34" s="368"/>
      <c r="H34" s="282"/>
      <c r="I34" s="282"/>
      <c r="K34" s="282"/>
      <c r="M34" s="282"/>
      <c r="O34" s="282"/>
    </row>
    <row r="35" spans="1:15" ht="15" customHeight="1" x14ac:dyDescent="0.2">
      <c r="G35" s="368"/>
      <c r="H35" s="282"/>
      <c r="I35" s="282"/>
      <c r="K35" s="282"/>
      <c r="M35" s="282"/>
      <c r="O35" s="282"/>
    </row>
    <row r="36" spans="1:15" ht="15" customHeight="1" x14ac:dyDescent="0.2">
      <c r="A36" s="26" t="s">
        <v>433</v>
      </c>
      <c r="O36" s="365" t="s">
        <v>230</v>
      </c>
    </row>
    <row r="37" spans="1:15" ht="15" customHeight="1" x14ac:dyDescent="0.2">
      <c r="G37" s="780" t="s">
        <v>5</v>
      </c>
      <c r="H37" s="780"/>
      <c r="I37" s="780"/>
      <c r="J37" s="780"/>
      <c r="K37" s="780"/>
      <c r="L37" s="780"/>
      <c r="M37" s="780"/>
      <c r="O37" s="366" t="s">
        <v>231</v>
      </c>
    </row>
    <row r="38" spans="1:15" ht="15" customHeight="1" x14ac:dyDescent="0.2">
      <c r="G38" s="367" t="s">
        <v>226</v>
      </c>
      <c r="H38" s="365"/>
      <c r="I38" s="367" t="s">
        <v>227</v>
      </c>
      <c r="J38" s="365"/>
      <c r="K38" s="367" t="s">
        <v>228</v>
      </c>
      <c r="L38" s="365"/>
      <c r="M38" s="367" t="s">
        <v>229</v>
      </c>
    </row>
    <row r="39" spans="1:15" ht="15" customHeight="1" x14ac:dyDescent="0.2">
      <c r="D39" s="198">
        <v>2012</v>
      </c>
      <c r="E39" s="198"/>
      <c r="F39" s="198"/>
      <c r="G39" s="728">
        <v>0.61599999999999999</v>
      </c>
      <c r="H39" s="729"/>
      <c r="I39" s="728">
        <v>0.65500000000000003</v>
      </c>
      <c r="J39" s="729"/>
      <c r="K39" s="728">
        <v>0.65500000000000003</v>
      </c>
      <c r="L39" s="729"/>
      <c r="M39" s="728">
        <v>0.67700000000000005</v>
      </c>
      <c r="N39" s="198"/>
      <c r="O39" s="730">
        <v>0.65100000000000002</v>
      </c>
    </row>
    <row r="40" spans="1:15" ht="15" customHeight="1" x14ac:dyDescent="0.2">
      <c r="D40" s="138">
        <v>2011</v>
      </c>
      <c r="G40" s="574">
        <v>0.67600000000000005</v>
      </c>
      <c r="H40" s="575"/>
      <c r="I40" s="574">
        <v>0.624</v>
      </c>
      <c r="J40" s="575"/>
      <c r="K40" s="574">
        <v>0.63600000000000001</v>
      </c>
      <c r="L40" s="575"/>
      <c r="M40" s="574">
        <v>0.59599999999999997</v>
      </c>
      <c r="N40" s="575"/>
      <c r="O40" s="575">
        <v>0.63100000000000001</v>
      </c>
    </row>
    <row r="41" spans="1:15" ht="15" customHeight="1" x14ac:dyDescent="0.2">
      <c r="D41" s="430">
        <v>2010</v>
      </c>
      <c r="E41" s="430"/>
      <c r="G41" s="274">
        <v>0.68899999999999995</v>
      </c>
      <c r="H41" s="369"/>
      <c r="I41" s="274">
        <v>0.63800000000000001</v>
      </c>
      <c r="J41" s="369"/>
      <c r="K41" s="274">
        <v>0.66500000000000004</v>
      </c>
      <c r="L41" s="369"/>
      <c r="M41" s="274">
        <v>0.60499999999999998</v>
      </c>
      <c r="O41" s="274">
        <v>0.64900000000000002</v>
      </c>
    </row>
    <row r="42" spans="1:15" ht="15" customHeight="1" x14ac:dyDescent="0.2">
      <c r="D42" s="430">
        <v>2009</v>
      </c>
      <c r="E42" s="430"/>
      <c r="G42" s="274">
        <v>0.70099999999999996</v>
      </c>
      <c r="H42" s="274"/>
      <c r="I42" s="274">
        <v>0.66100000000000003</v>
      </c>
      <c r="J42" s="274"/>
      <c r="K42" s="274">
        <v>0.67300000000000004</v>
      </c>
      <c r="L42" s="274"/>
      <c r="M42" s="274">
        <v>0.69899999999999995</v>
      </c>
      <c r="O42" s="274">
        <v>0.68300000000000005</v>
      </c>
    </row>
    <row r="43" spans="1:15" ht="15" customHeight="1" x14ac:dyDescent="0.2">
      <c r="D43" s="430">
        <v>2008</v>
      </c>
      <c r="E43" s="430"/>
      <c r="G43" s="274">
        <v>0.71</v>
      </c>
      <c r="H43" s="274"/>
      <c r="I43" s="274">
        <v>0.66300000000000003</v>
      </c>
      <c r="J43" s="274"/>
      <c r="K43" s="274">
        <v>0.59399999999999997</v>
      </c>
      <c r="L43" s="274"/>
      <c r="M43" s="274">
        <v>0.66600000000000004</v>
      </c>
      <c r="O43" s="274">
        <v>0.65800000000000003</v>
      </c>
    </row>
    <row r="44" spans="1:15" ht="15" customHeight="1" x14ac:dyDescent="0.2"/>
    <row r="45" spans="1:15" ht="15" customHeight="1" x14ac:dyDescent="0.2"/>
    <row r="46" spans="1:15" ht="20.25" customHeight="1" x14ac:dyDescent="0.2">
      <c r="A46" s="788" t="s">
        <v>434</v>
      </c>
      <c r="B46" s="788"/>
      <c r="C46" s="788"/>
      <c r="D46" s="788"/>
      <c r="E46" s="788"/>
      <c r="F46" s="788"/>
      <c r="G46" s="788"/>
      <c r="H46" s="788"/>
      <c r="I46" s="788"/>
      <c r="J46" s="788"/>
      <c r="K46" s="788"/>
      <c r="L46" s="788"/>
      <c r="M46" s="788"/>
      <c r="N46" s="788"/>
      <c r="O46" s="788"/>
    </row>
    <row r="47" spans="1:15" ht="20.25" customHeight="1" x14ac:dyDescent="0.2">
      <c r="A47" s="787" t="s">
        <v>486</v>
      </c>
      <c r="B47" s="787"/>
      <c r="C47" s="787"/>
      <c r="D47" s="787"/>
      <c r="E47" s="787"/>
      <c r="F47" s="787"/>
      <c r="G47" s="787"/>
      <c r="H47" s="787"/>
      <c r="I47" s="787"/>
      <c r="J47" s="787"/>
      <c r="K47" s="787"/>
      <c r="L47" s="787"/>
      <c r="M47" s="787"/>
      <c r="N47" s="787"/>
      <c r="O47" s="787"/>
    </row>
    <row r="48" spans="1:15" ht="20.25" customHeight="1" x14ac:dyDescent="0.2">
      <c r="A48" s="787" t="s">
        <v>0</v>
      </c>
      <c r="B48" s="787"/>
      <c r="C48" s="787"/>
      <c r="D48" s="787"/>
      <c r="E48" s="787"/>
      <c r="F48" s="787"/>
      <c r="G48" s="787"/>
      <c r="H48" s="787"/>
      <c r="I48" s="787"/>
      <c r="J48" s="787"/>
      <c r="K48" s="787"/>
      <c r="L48" s="787"/>
      <c r="M48" s="787"/>
      <c r="N48" s="787"/>
      <c r="O48" s="787"/>
    </row>
    <row r="49" spans="1:15" ht="20.25" customHeight="1" x14ac:dyDescent="0.2">
      <c r="A49" s="788" t="s">
        <v>615</v>
      </c>
      <c r="B49" s="788"/>
      <c r="C49" s="788"/>
      <c r="D49" s="788"/>
      <c r="E49" s="788"/>
      <c r="F49" s="788"/>
      <c r="G49" s="788"/>
      <c r="H49" s="788"/>
      <c r="I49" s="788"/>
      <c r="J49" s="788"/>
      <c r="K49" s="788"/>
      <c r="L49" s="788"/>
      <c r="M49" s="788"/>
      <c r="N49" s="788"/>
      <c r="O49" s="788"/>
    </row>
    <row r="50" spans="1:15" ht="20.25" customHeight="1" x14ac:dyDescent="0.2">
      <c r="A50" s="787" t="s">
        <v>305</v>
      </c>
      <c r="B50" s="787"/>
      <c r="C50" s="787"/>
      <c r="D50" s="787"/>
      <c r="E50" s="787"/>
      <c r="F50" s="787"/>
      <c r="G50" s="787"/>
      <c r="H50" s="787"/>
      <c r="I50" s="787"/>
      <c r="J50" s="787"/>
      <c r="K50" s="787"/>
      <c r="L50" s="787"/>
      <c r="M50" s="787"/>
      <c r="N50" s="787"/>
      <c r="O50" s="787"/>
    </row>
    <row r="51" spans="1:15" ht="18" customHeight="1" x14ac:dyDescent="0.2">
      <c r="A51" s="785"/>
      <c r="B51" s="786"/>
      <c r="C51" s="786"/>
      <c r="D51" s="786"/>
      <c r="E51" s="786"/>
      <c r="F51" s="786"/>
      <c r="G51" s="786"/>
      <c r="H51" s="786"/>
      <c r="I51" s="786"/>
      <c r="J51" s="786"/>
      <c r="K51" s="786"/>
      <c r="L51" s="786"/>
      <c r="M51" s="786"/>
      <c r="N51" s="786"/>
      <c r="O51" s="786"/>
    </row>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sheetData>
  <customSheetViews>
    <customSheetView guid="{BB489BB3-2D53-413E-AD00-AB43691AC855}" scale="85" fitToPage="1" showRuler="0" topLeftCell="A27">
      <selection activeCell="S42" sqref="S42"/>
      <pageMargins left="0.75" right="0.75" top="1" bottom="1" header="0.5" footer="0.5"/>
      <pageSetup scale="62" orientation="portrait" r:id="rId1"/>
      <headerFooter alignWithMargins="0">
        <oddFooter xml:space="preserve">&amp;C5
</oddFooter>
      </headerFooter>
    </customSheetView>
    <customSheetView guid="{F30CFF5F-06AE-413E-B0EA-C362270C0920}" scale="85" showPageBreaks="1" fitToPage="1" showRuler="0">
      <selection activeCell="G24" sqref="G24"/>
      <pageMargins left="0.75" right="0.75" top="1" bottom="1" header="0.5" footer="0.5"/>
      <pageSetup scale="62" orientation="portrait" r:id="rId2"/>
      <headerFooter alignWithMargins="0">
        <oddFooter xml:space="preserve">&amp;C5
</oddFooter>
      </headerFooter>
    </customSheetView>
    <customSheetView guid="{D97CCAFC-5B61-415D-B9F9-6C87CB9B4646}" scale="70" showPageBreaks="1" fitToPage="1" showRuler="0">
      <pane xSplit="6" ySplit="9" topLeftCell="G10" activePane="bottomRight" state="frozen"/>
      <selection pane="bottomRight" activeCell="A25" sqref="A25:A34"/>
      <pageMargins left="0.75" right="0.75" top="1" bottom="1" header="0.5" footer="0.5"/>
      <pageSetup scale="62" orientation="portrait" r:id="rId3"/>
      <headerFooter alignWithMargins="0">
        <oddFooter xml:space="preserve">&amp;C5
</oddFooter>
      </headerFooter>
    </customSheetView>
    <customSheetView guid="{75FBFE48-A3FE-4DFE-B0C3-1CADC20D201F}" scale="85" showPageBreaks="1" fitToPage="1" showRuler="0" topLeftCell="A10">
      <selection activeCell="Q29" sqref="Q29"/>
      <pageMargins left="0.75" right="0.75" top="1" bottom="1" header="0.5" footer="0.5"/>
      <pageSetup scale="62" orientation="portrait" r:id="rId4"/>
      <headerFooter alignWithMargins="0">
        <oddFooter xml:space="preserve">&amp;C5
</oddFooter>
      </headerFooter>
    </customSheetView>
    <customSheetView guid="{602DFF62-6E78-4F05-A3A9-BDCDB30EDE1F}" scale="85" fitToPage="1" showRuler="0">
      <selection activeCell="T27" sqref="T27"/>
      <pageMargins left="0.75" right="0.75" top="1" bottom="1" header="0.5" footer="0.5"/>
      <pageSetup scale="62" orientation="portrait" r:id="rId5"/>
      <headerFooter alignWithMargins="0">
        <oddFooter xml:space="preserve">&amp;C5
</oddFooter>
      </headerFooter>
    </customSheetView>
    <customSheetView guid="{87CA07EF-0EB1-42D1-AE90-C5CC7141C284}" scale="85" fitToPage="1" showRuler="0">
      <selection activeCell="G24" sqref="G24:I24"/>
      <pageMargins left="0.75" right="0.75" top="1" bottom="1" header="0.5" footer="0.5"/>
      <pageSetup scale="62" orientation="portrait" r:id="rId6"/>
      <headerFooter alignWithMargins="0">
        <oddFooter xml:space="preserve">&amp;C5
</oddFooter>
      </headerFooter>
    </customSheetView>
    <customSheetView guid="{FEDB779B-ABD3-4BEE-8A45-622525A735CC}" scale="85" fitToPage="1" showRuler="0">
      <pane xSplit="6" ySplit="9" topLeftCell="G10" activePane="bottomRight" state="frozen"/>
      <selection pane="bottomRight" activeCell="M24" sqref="M24"/>
      <pageMargins left="0.75" right="0.75" top="1" bottom="1" header="0.5" footer="0.5"/>
      <pageSetup scale="62" orientation="portrait" r:id="rId7"/>
      <headerFooter alignWithMargins="0">
        <oddFooter xml:space="preserve">&amp;C5
</oddFooter>
      </headerFooter>
    </customSheetView>
    <customSheetView guid="{F2976B40-5CEE-44E1-9FC1-3C86631713FC}" scale="85" fitToPage="1" showRuler="0" topLeftCell="A13">
      <selection activeCell="M43" sqref="M43"/>
      <pageMargins left="0.75" right="0.75" top="1" bottom="1" header="0.5" footer="0.5"/>
      <pageSetup scale="62" orientation="portrait" r:id="rId8"/>
      <headerFooter alignWithMargins="0">
        <oddFooter xml:space="preserve">&amp;C5
</oddFooter>
      </headerFooter>
    </customSheetView>
    <customSheetView guid="{7596BF81-1A93-48CC-A6EA-566EA973A0FF}" scale="85" fitToPage="1" showRuler="0">
      <pane xSplit="6" ySplit="9" topLeftCell="G10" activePane="bottomRight" state="frozen"/>
      <selection pane="bottomRight" activeCell="G15" sqref="G15"/>
      <pageMargins left="0.75" right="0.75" top="1" bottom="1" header="0.5" footer="0.5"/>
      <pageSetup scale="62" orientation="portrait" r:id="rId9"/>
      <headerFooter alignWithMargins="0">
        <oddFooter xml:space="preserve">&amp;C5
</oddFooter>
      </headerFooter>
    </customSheetView>
    <customSheetView guid="{60B03114-E342-4D09-B2DB-41F271F828A1}" fitToPage="1" showRuler="0">
      <selection sqref="A1:S1"/>
      <pageMargins left="0.75" right="0.75" top="1" bottom="1" header="0.5" footer="0.5"/>
      <pageSetup scale="62" orientation="portrait" r:id="rId10"/>
      <headerFooter alignWithMargins="0">
        <oddFooter xml:space="preserve">&amp;C5
</oddFooter>
      </headerFooter>
    </customSheetView>
  </customSheetViews>
  <mergeCells count="12">
    <mergeCell ref="A51:O51"/>
    <mergeCell ref="A1:O1"/>
    <mergeCell ref="A3:O3"/>
    <mergeCell ref="A4:O4"/>
    <mergeCell ref="A2:O2"/>
    <mergeCell ref="A50:O50"/>
    <mergeCell ref="G6:O6"/>
    <mergeCell ref="A46:O46"/>
    <mergeCell ref="A47:O47"/>
    <mergeCell ref="A48:O48"/>
    <mergeCell ref="A49:O49"/>
    <mergeCell ref="G37:M37"/>
  </mergeCells>
  <phoneticPr fontId="8" type="noConversion"/>
  <printOptions horizontalCentered="1"/>
  <pageMargins left="0.44" right="0.25" top="1" bottom="1" header="0.5" footer="0.5"/>
  <pageSetup scale="60" orientation="portrait" r:id="rId11"/>
  <headerFooter alignWithMargins="0">
    <oddFooter xml:space="preserve">&amp;C5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77"/>
  <sheetViews>
    <sheetView showGridLines="0" zoomScale="85" zoomScaleNormal="85" workbookViewId="0">
      <selection sqref="A1:O1"/>
    </sheetView>
  </sheetViews>
  <sheetFormatPr defaultColWidth="9.140625" defaultRowHeight="12.75" x14ac:dyDescent="0.2"/>
  <cols>
    <col min="1" max="1" width="3.42578125" style="138" customWidth="1"/>
    <col min="2" max="3" width="15" style="138" customWidth="1"/>
    <col min="4" max="6" width="8.7109375" style="138" customWidth="1"/>
    <col min="7" max="7" width="11.28515625" style="138" customWidth="1"/>
    <col min="8" max="8" width="3.7109375" style="138" customWidth="1"/>
    <col min="9" max="9" width="11.28515625" style="138" customWidth="1"/>
    <col min="10" max="10" width="3.7109375" style="138" customWidth="1"/>
    <col min="11" max="11" width="11.28515625" style="138" customWidth="1"/>
    <col min="12" max="12" width="3.7109375" style="138" customWidth="1"/>
    <col min="13" max="13" width="11.42578125" style="138" customWidth="1"/>
    <col min="14" max="14" width="3.7109375" style="138" customWidth="1"/>
    <col min="15" max="15" width="11.28515625" style="138" customWidth="1"/>
    <col min="16" max="16384" width="9.140625" style="138"/>
  </cols>
  <sheetData>
    <row r="1" spans="1:15" ht="15" customHeight="1" x14ac:dyDescent="0.2">
      <c r="A1" s="771" t="s">
        <v>4</v>
      </c>
      <c r="B1" s="771"/>
      <c r="C1" s="771"/>
      <c r="D1" s="771"/>
      <c r="E1" s="771"/>
      <c r="F1" s="771"/>
      <c r="G1" s="771"/>
      <c r="H1" s="771"/>
      <c r="I1" s="771"/>
      <c r="J1" s="771"/>
      <c r="K1" s="771"/>
      <c r="L1" s="771"/>
      <c r="M1" s="771"/>
      <c r="N1" s="771"/>
      <c r="O1" s="771"/>
    </row>
    <row r="2" spans="1:15" ht="15" customHeight="1" x14ac:dyDescent="0.2">
      <c r="A2" s="771" t="s">
        <v>561</v>
      </c>
      <c r="B2" s="771"/>
      <c r="C2" s="771"/>
      <c r="D2" s="771"/>
      <c r="E2" s="771"/>
      <c r="F2" s="771"/>
      <c r="G2" s="771"/>
      <c r="H2" s="771"/>
      <c r="I2" s="771"/>
      <c r="J2" s="771"/>
      <c r="K2" s="771"/>
      <c r="L2" s="771"/>
      <c r="M2" s="771"/>
      <c r="N2" s="771"/>
      <c r="O2" s="771"/>
    </row>
    <row r="3" spans="1:15" ht="15" customHeight="1" x14ac:dyDescent="0.2">
      <c r="A3" s="771" t="s">
        <v>282</v>
      </c>
      <c r="B3" s="771"/>
      <c r="C3" s="771"/>
      <c r="D3" s="771"/>
      <c r="E3" s="771"/>
      <c r="F3" s="771"/>
      <c r="G3" s="771"/>
      <c r="H3" s="771"/>
      <c r="I3" s="771"/>
      <c r="J3" s="771"/>
      <c r="K3" s="771"/>
      <c r="L3" s="771"/>
      <c r="M3" s="771"/>
      <c r="N3" s="771"/>
      <c r="O3" s="771"/>
    </row>
    <row r="4" spans="1:15" ht="15" customHeight="1" x14ac:dyDescent="0.2">
      <c r="A4" s="771" t="s">
        <v>90</v>
      </c>
      <c r="B4" s="771"/>
      <c r="C4" s="771"/>
      <c r="D4" s="771"/>
      <c r="E4" s="771"/>
      <c r="F4" s="771"/>
      <c r="G4" s="771"/>
      <c r="H4" s="771"/>
      <c r="I4" s="771"/>
      <c r="J4" s="771"/>
      <c r="K4" s="771"/>
      <c r="L4" s="771"/>
      <c r="M4" s="771"/>
      <c r="N4" s="771"/>
      <c r="O4" s="771"/>
    </row>
    <row r="5" spans="1:15" ht="15" customHeight="1" x14ac:dyDescent="0.2">
      <c r="A5" s="100"/>
      <c r="B5" s="100"/>
      <c r="C5" s="100"/>
      <c r="D5" s="100"/>
      <c r="E5" s="100"/>
      <c r="F5" s="100"/>
      <c r="G5" s="100"/>
      <c r="H5" s="100"/>
      <c r="I5" s="100"/>
      <c r="J5" s="100"/>
      <c r="K5" s="100"/>
      <c r="L5" s="100"/>
      <c r="M5" s="100"/>
      <c r="N5" s="100"/>
      <c r="O5" s="100"/>
    </row>
    <row r="6" spans="1:15" ht="15" customHeight="1" thickBot="1" x14ac:dyDescent="0.25">
      <c r="A6" s="182"/>
      <c r="B6" s="182"/>
      <c r="G6" s="784" t="s">
        <v>5</v>
      </c>
      <c r="H6" s="780"/>
      <c r="I6" s="780"/>
      <c r="J6" s="780"/>
      <c r="K6" s="780"/>
      <c r="L6" s="780"/>
      <c r="M6" s="780"/>
      <c r="N6" s="780"/>
      <c r="O6" s="780"/>
    </row>
    <row r="7" spans="1:15" ht="15" customHeight="1" x14ac:dyDescent="0.2">
      <c r="A7" s="182"/>
      <c r="B7" s="182"/>
      <c r="G7" s="183" t="s">
        <v>19</v>
      </c>
      <c r="H7" s="25"/>
      <c r="I7" s="25" t="s">
        <v>33</v>
      </c>
      <c r="J7" s="54"/>
      <c r="K7" s="25" t="s">
        <v>161</v>
      </c>
      <c r="L7" s="54"/>
      <c r="M7" s="25" t="s">
        <v>32</v>
      </c>
      <c r="O7" s="25" t="s">
        <v>19</v>
      </c>
    </row>
    <row r="8" spans="1:15" ht="15" customHeight="1" x14ac:dyDescent="0.2">
      <c r="G8" s="112">
        <v>2013</v>
      </c>
      <c r="H8" s="99"/>
      <c r="I8" s="97">
        <v>2012</v>
      </c>
      <c r="K8" s="97">
        <v>2012</v>
      </c>
      <c r="M8" s="97">
        <v>2012</v>
      </c>
      <c r="O8" s="97">
        <v>2012</v>
      </c>
    </row>
    <row r="9" spans="1:15" ht="15" customHeight="1" x14ac:dyDescent="0.2">
      <c r="A9" s="36" t="s">
        <v>208</v>
      </c>
      <c r="G9" s="106"/>
      <c r="H9" s="54"/>
      <c r="I9" s="54"/>
      <c r="K9" s="54"/>
    </row>
    <row r="10" spans="1:15" ht="15" customHeight="1" x14ac:dyDescent="0.2">
      <c r="B10" s="138" t="s">
        <v>20</v>
      </c>
      <c r="G10" s="116">
        <v>143.19999999999999</v>
      </c>
      <c r="H10" s="309"/>
      <c r="I10" s="258">
        <v>142</v>
      </c>
      <c r="J10" s="189"/>
      <c r="K10" s="258">
        <v>135.6</v>
      </c>
      <c r="L10" s="189"/>
      <c r="M10" s="258">
        <v>135.19999999999999</v>
      </c>
      <c r="N10" s="189"/>
      <c r="O10" s="189">
        <v>134.4</v>
      </c>
    </row>
    <row r="11" spans="1:15" ht="15" customHeight="1" x14ac:dyDescent="0.2">
      <c r="B11" s="36" t="s">
        <v>225</v>
      </c>
      <c r="G11" s="196">
        <v>5.8</v>
      </c>
      <c r="H11" s="205"/>
      <c r="I11" s="205">
        <v>5.4</v>
      </c>
      <c r="K11" s="205">
        <v>5.0999999999999996</v>
      </c>
      <c r="M11" s="205">
        <v>5.0999999999999996</v>
      </c>
      <c r="O11" s="197">
        <v>5.0999999999999996</v>
      </c>
    </row>
    <row r="12" spans="1:15" ht="15" customHeight="1" x14ac:dyDescent="0.2">
      <c r="B12" s="67" t="s">
        <v>492</v>
      </c>
      <c r="G12" s="196">
        <v>2.5</v>
      </c>
      <c r="H12" s="205"/>
      <c r="I12" s="205">
        <v>-1</v>
      </c>
      <c r="K12" s="205">
        <v>1.1000000000000001</v>
      </c>
      <c r="M12" s="205">
        <v>-1.2</v>
      </c>
      <c r="O12" s="205">
        <v>1.2</v>
      </c>
    </row>
    <row r="13" spans="1:15" ht="15" customHeight="1" x14ac:dyDescent="0.2">
      <c r="A13" s="36" t="s">
        <v>223</v>
      </c>
      <c r="G13" s="268">
        <v>151.5</v>
      </c>
      <c r="H13" s="263"/>
      <c r="I13" s="47">
        <v>146.4</v>
      </c>
      <c r="J13" s="4"/>
      <c r="K13" s="47">
        <v>141.80000000000001</v>
      </c>
      <c r="L13" s="4"/>
      <c r="M13" s="47">
        <v>139.1</v>
      </c>
      <c r="N13" s="4"/>
      <c r="O13" s="47">
        <v>140.69999999999999</v>
      </c>
    </row>
    <row r="14" spans="1:15" ht="15" customHeight="1" x14ac:dyDescent="0.2">
      <c r="G14" s="196"/>
      <c r="H14" s="205"/>
      <c r="I14" s="205"/>
      <c r="K14" s="205"/>
      <c r="M14" s="205"/>
      <c r="O14" s="197"/>
    </row>
    <row r="15" spans="1:15" ht="15" customHeight="1" x14ac:dyDescent="0.2">
      <c r="A15" s="138" t="s">
        <v>21</v>
      </c>
      <c r="G15" s="196"/>
      <c r="H15" s="205"/>
      <c r="I15" s="205"/>
      <c r="K15" s="205"/>
      <c r="M15" s="205"/>
      <c r="O15" s="197"/>
    </row>
    <row r="16" spans="1:15" ht="15" customHeight="1" x14ac:dyDescent="0.2">
      <c r="B16" s="138" t="s">
        <v>60</v>
      </c>
      <c r="G16" s="196">
        <v>0</v>
      </c>
      <c r="H16" s="205"/>
      <c r="I16" s="205">
        <v>0</v>
      </c>
      <c r="K16" s="205">
        <v>0</v>
      </c>
      <c r="M16" s="205">
        <v>0.1</v>
      </c>
      <c r="O16" s="197">
        <v>-0.1</v>
      </c>
    </row>
    <row r="17" spans="1:15" ht="15" customHeight="1" x14ac:dyDescent="0.2">
      <c r="B17" s="138" t="s">
        <v>61</v>
      </c>
      <c r="G17" s="196">
        <v>82.9</v>
      </c>
      <c r="H17" s="205"/>
      <c r="I17" s="205">
        <v>82.5</v>
      </c>
      <c r="K17" s="205">
        <v>85.2</v>
      </c>
      <c r="M17" s="205">
        <v>80.8</v>
      </c>
      <c r="O17" s="197">
        <v>82.2</v>
      </c>
    </row>
    <row r="18" spans="1:15" ht="15" customHeight="1" x14ac:dyDescent="0.2">
      <c r="B18" s="138" t="s">
        <v>22</v>
      </c>
      <c r="G18" s="196">
        <v>21.7</v>
      </c>
      <c r="H18" s="205"/>
      <c r="I18" s="205">
        <v>20.6</v>
      </c>
      <c r="K18" s="205">
        <v>19.5</v>
      </c>
      <c r="M18" s="205">
        <v>21.2</v>
      </c>
      <c r="O18" s="197">
        <v>19</v>
      </c>
    </row>
    <row r="19" spans="1:15" ht="15" customHeight="1" x14ac:dyDescent="0.2">
      <c r="B19" s="138" t="s">
        <v>23</v>
      </c>
      <c r="G19" s="196">
        <v>16.2</v>
      </c>
      <c r="H19" s="205"/>
      <c r="I19" s="204">
        <v>14.2</v>
      </c>
      <c r="K19" s="204">
        <v>13.1</v>
      </c>
      <c r="M19" s="205">
        <v>13.2</v>
      </c>
      <c r="O19" s="205">
        <v>13.8</v>
      </c>
    </row>
    <row r="20" spans="1:15" ht="15" customHeight="1" x14ac:dyDescent="0.2">
      <c r="A20" s="138" t="s">
        <v>62</v>
      </c>
      <c r="G20" s="265">
        <v>120.8</v>
      </c>
      <c r="H20" s="263"/>
      <c r="I20" s="267">
        <v>117.3</v>
      </c>
      <c r="K20" s="267">
        <v>117.8</v>
      </c>
      <c r="M20" s="267">
        <v>115.3</v>
      </c>
      <c r="O20" s="267">
        <v>114.9</v>
      </c>
    </row>
    <row r="21" spans="1:15" ht="15" customHeight="1" thickBot="1" x14ac:dyDescent="0.25">
      <c r="A21" s="36" t="s">
        <v>158</v>
      </c>
      <c r="G21" s="269">
        <v>30.7</v>
      </c>
      <c r="H21" s="187"/>
      <c r="I21" s="224">
        <v>29.1</v>
      </c>
      <c r="K21" s="224">
        <v>24</v>
      </c>
      <c r="M21" s="224">
        <v>23.8</v>
      </c>
      <c r="O21" s="224">
        <v>25.8</v>
      </c>
    </row>
    <row r="22" spans="1:15" ht="15" customHeight="1" thickTop="1" x14ac:dyDescent="0.2">
      <c r="G22" s="192"/>
      <c r="H22" s="193"/>
      <c r="I22" s="193"/>
      <c r="K22" s="193"/>
      <c r="M22" s="193"/>
      <c r="O22" s="194"/>
    </row>
    <row r="23" spans="1:15" ht="15" customHeight="1" x14ac:dyDescent="0.2">
      <c r="A23" s="26" t="s">
        <v>166</v>
      </c>
      <c r="G23" s="192"/>
      <c r="H23" s="193"/>
      <c r="I23" s="193"/>
      <c r="K23" s="193"/>
      <c r="M23" s="193"/>
      <c r="O23" s="194"/>
    </row>
    <row r="24" spans="1:15" ht="15" customHeight="1" x14ac:dyDescent="0.2">
      <c r="A24" s="36" t="s">
        <v>575</v>
      </c>
      <c r="G24" s="284">
        <v>10681.4</v>
      </c>
      <c r="H24" s="295"/>
      <c r="I24" s="295">
        <v>10688.5</v>
      </c>
      <c r="K24" s="295">
        <v>10722.9</v>
      </c>
      <c r="M24" s="295">
        <v>10748.3</v>
      </c>
      <c r="O24" s="285">
        <v>10662.5</v>
      </c>
    </row>
    <row r="25" spans="1:15" ht="15" customHeight="1" x14ac:dyDescent="0.2">
      <c r="A25" s="36" t="s">
        <v>576</v>
      </c>
      <c r="G25" s="152">
        <v>539.1</v>
      </c>
      <c r="H25" s="295"/>
      <c r="I25" s="203">
        <v>374.9</v>
      </c>
      <c r="K25" s="745">
        <v>264.3</v>
      </c>
      <c r="L25" s="194"/>
      <c r="M25" s="745">
        <v>215.4</v>
      </c>
      <c r="O25" s="195">
        <v>145.19999999999999</v>
      </c>
    </row>
    <row r="26" spans="1:15" ht="15" customHeight="1" x14ac:dyDescent="0.2">
      <c r="A26" s="36" t="s">
        <v>555</v>
      </c>
      <c r="G26" s="296">
        <v>766.6</v>
      </c>
      <c r="H26" s="297"/>
      <c r="I26" s="297">
        <v>723.3</v>
      </c>
      <c r="K26" s="297">
        <v>734.3</v>
      </c>
      <c r="M26" s="297">
        <v>715.9</v>
      </c>
      <c r="O26" s="298">
        <v>763.8</v>
      </c>
    </row>
    <row r="27" spans="1:15" ht="15" customHeight="1" x14ac:dyDescent="0.2">
      <c r="A27" s="36" t="s">
        <v>421</v>
      </c>
      <c r="G27" s="299">
        <v>2.23E-2</v>
      </c>
      <c r="H27" s="300"/>
      <c r="I27" s="300">
        <v>2.1000000000000001E-2</v>
      </c>
      <c r="K27" s="300">
        <v>1.83E-2</v>
      </c>
      <c r="M27" s="300">
        <v>1.8800000000000001E-2</v>
      </c>
      <c r="O27" s="286">
        <v>1.9400000000000001E-2</v>
      </c>
    </row>
    <row r="28" spans="1:15" ht="25.5" customHeight="1" x14ac:dyDescent="0.2">
      <c r="A28" s="36" t="s">
        <v>447</v>
      </c>
      <c r="G28" s="299">
        <v>4.7E-2</v>
      </c>
      <c r="H28" s="300"/>
      <c r="I28" s="300">
        <v>4.8099999999999997E-2</v>
      </c>
      <c r="K28" s="300">
        <v>4.82E-2</v>
      </c>
      <c r="M28" s="300">
        <v>4.87E-2</v>
      </c>
      <c r="O28" s="286">
        <v>4.9099999999999998E-2</v>
      </c>
    </row>
    <row r="29" spans="1:15" ht="15" customHeight="1" x14ac:dyDescent="0.2">
      <c r="A29" s="36" t="s">
        <v>456</v>
      </c>
      <c r="G29" s="581">
        <v>2.87E-2</v>
      </c>
      <c r="H29" s="300"/>
      <c r="I29" s="580">
        <v>3.0300000000000001E-2</v>
      </c>
      <c r="K29" s="580">
        <v>3.04E-2</v>
      </c>
      <c r="M29" s="580">
        <v>3.0300000000000001E-2</v>
      </c>
      <c r="O29" s="580">
        <v>3.0099999999999998E-2</v>
      </c>
    </row>
    <row r="30" spans="1:15" ht="15" customHeight="1" x14ac:dyDescent="0.2">
      <c r="A30" s="36" t="s">
        <v>422</v>
      </c>
      <c r="G30" s="299">
        <v>1.83E-2</v>
      </c>
      <c r="H30" s="300"/>
      <c r="I30" s="300">
        <v>1.78E-2</v>
      </c>
      <c r="K30" s="300">
        <v>1.78E-2</v>
      </c>
      <c r="M30" s="300">
        <v>1.84E-2</v>
      </c>
      <c r="O30" s="286">
        <v>1.9E-2</v>
      </c>
    </row>
    <row r="31" spans="1:15" ht="16.5" customHeight="1" thickBot="1" x14ac:dyDescent="0.25">
      <c r="A31" s="36" t="s">
        <v>419</v>
      </c>
      <c r="G31" s="418">
        <v>322</v>
      </c>
      <c r="H31" s="294"/>
      <c r="I31" s="294">
        <v>300.8</v>
      </c>
      <c r="J31" s="54"/>
      <c r="K31" s="294">
        <v>166.5</v>
      </c>
      <c r="L31" s="54"/>
      <c r="M31" s="294">
        <v>325.5</v>
      </c>
      <c r="N31" s="54"/>
      <c r="O31" s="294">
        <v>353.8</v>
      </c>
    </row>
    <row r="32" spans="1:15" ht="16.5" customHeight="1" x14ac:dyDescent="0.2">
      <c r="A32" s="36"/>
      <c r="G32" s="502"/>
      <c r="H32" s="294"/>
      <c r="I32" s="294"/>
      <c r="J32" s="54"/>
      <c r="K32" s="294"/>
      <c r="L32" s="54"/>
      <c r="M32" s="294"/>
      <c r="N32" s="54"/>
      <c r="O32" s="294"/>
    </row>
    <row r="33" spans="1:15" x14ac:dyDescent="0.2">
      <c r="A33" s="36"/>
      <c r="G33" s="502"/>
      <c r="H33" s="294"/>
      <c r="I33" s="294"/>
      <c r="J33" s="54"/>
      <c r="K33" s="294"/>
      <c r="L33" s="54"/>
      <c r="M33" s="294"/>
      <c r="N33" s="54"/>
      <c r="O33" s="294"/>
    </row>
    <row r="34" spans="1:15" ht="15.75" customHeight="1" x14ac:dyDescent="0.2">
      <c r="A34" s="789" t="s">
        <v>596</v>
      </c>
      <c r="B34" s="789"/>
      <c r="C34" s="789"/>
      <c r="D34" s="789"/>
      <c r="E34" s="789"/>
      <c r="F34" s="789"/>
      <c r="G34" s="789"/>
      <c r="H34" s="789"/>
      <c r="I34" s="789"/>
      <c r="J34" s="789"/>
      <c r="K34" s="789"/>
      <c r="L34" s="789"/>
      <c r="M34" s="789"/>
      <c r="N34" s="789"/>
      <c r="O34" s="789"/>
    </row>
    <row r="35" spans="1:15" ht="15.75" customHeight="1" x14ac:dyDescent="0.2">
      <c r="A35" s="789"/>
      <c r="B35" s="789"/>
      <c r="C35" s="789"/>
      <c r="D35" s="789"/>
      <c r="E35" s="789"/>
      <c r="F35" s="789"/>
      <c r="G35" s="789"/>
      <c r="H35" s="789"/>
      <c r="I35" s="789"/>
      <c r="J35" s="789"/>
      <c r="K35" s="789"/>
      <c r="L35" s="789"/>
      <c r="M35" s="789"/>
      <c r="N35" s="789"/>
      <c r="O35" s="789"/>
    </row>
    <row r="36" spans="1:15" ht="27.75" customHeight="1" x14ac:dyDescent="0.2">
      <c r="A36" s="789"/>
      <c r="B36" s="789"/>
      <c r="C36" s="789"/>
      <c r="D36" s="789"/>
      <c r="E36" s="789"/>
      <c r="F36" s="789"/>
      <c r="G36" s="789"/>
      <c r="H36" s="789"/>
      <c r="I36" s="789"/>
      <c r="J36" s="789"/>
      <c r="K36" s="789"/>
      <c r="L36" s="789"/>
      <c r="M36" s="789"/>
      <c r="N36" s="789"/>
      <c r="O36" s="789"/>
    </row>
    <row r="37" spans="1:15" ht="62.25" customHeight="1" x14ac:dyDescent="0.2">
      <c r="A37" s="790" t="s">
        <v>606</v>
      </c>
      <c r="B37" s="790"/>
      <c r="C37" s="790"/>
      <c r="D37" s="790"/>
      <c r="E37" s="790"/>
      <c r="F37" s="790"/>
      <c r="G37" s="790"/>
      <c r="H37" s="790"/>
      <c r="I37" s="790"/>
      <c r="J37" s="790"/>
      <c r="K37" s="790"/>
      <c r="L37" s="790"/>
      <c r="M37" s="790"/>
      <c r="N37" s="790"/>
      <c r="O37" s="790"/>
    </row>
    <row r="38" spans="1:15" ht="18.75" customHeight="1" x14ac:dyDescent="0.2">
      <c r="A38" s="790" t="s">
        <v>420</v>
      </c>
      <c r="B38" s="790"/>
      <c r="C38" s="790"/>
      <c r="D38" s="790"/>
      <c r="E38" s="790"/>
      <c r="F38" s="790"/>
      <c r="G38" s="790"/>
      <c r="H38" s="790"/>
      <c r="I38" s="790"/>
      <c r="J38" s="790"/>
      <c r="K38" s="790"/>
      <c r="L38" s="790"/>
      <c r="M38" s="790"/>
      <c r="N38" s="790"/>
      <c r="O38" s="790"/>
    </row>
    <row r="39" spans="1:15" ht="16.5" customHeight="1" x14ac:dyDescent="0.2">
      <c r="A39" s="501"/>
      <c r="B39" s="500"/>
      <c r="G39" s="502"/>
      <c r="H39" s="294"/>
      <c r="I39" s="294"/>
      <c r="J39" s="54"/>
      <c r="K39" s="294"/>
      <c r="L39" s="54"/>
      <c r="M39" s="294"/>
      <c r="N39" s="54"/>
      <c r="O39" s="294"/>
    </row>
    <row r="40" spans="1:15" ht="16.5" customHeight="1" x14ac:dyDescent="0.2">
      <c r="A40" s="65"/>
      <c r="B40" s="54"/>
      <c r="G40" s="502"/>
      <c r="H40" s="294"/>
      <c r="I40" s="294"/>
      <c r="J40" s="54"/>
      <c r="K40" s="294"/>
      <c r="L40" s="54"/>
      <c r="M40" s="294"/>
      <c r="N40" s="54"/>
      <c r="O40" s="294"/>
    </row>
    <row r="41" spans="1:15" ht="16.5" customHeight="1" x14ac:dyDescent="0.2">
      <c r="A41" s="26" t="s">
        <v>565</v>
      </c>
      <c r="G41" s="502"/>
      <c r="H41" s="294"/>
      <c r="I41" s="294"/>
      <c r="J41" s="54"/>
      <c r="K41" s="294"/>
      <c r="L41" s="54"/>
      <c r="M41" s="294"/>
      <c r="N41" s="54"/>
      <c r="O41" s="294"/>
    </row>
    <row r="42" spans="1:15" ht="16.5" customHeight="1" x14ac:dyDescent="0.2">
      <c r="A42" s="26"/>
      <c r="G42" s="502"/>
      <c r="H42" s="294"/>
      <c r="I42" s="294"/>
      <c r="J42" s="54"/>
      <c r="K42" s="294"/>
      <c r="L42" s="54"/>
      <c r="M42" s="294"/>
      <c r="N42" s="54"/>
      <c r="O42" s="294"/>
    </row>
    <row r="43" spans="1:15" ht="16.5" customHeight="1" x14ac:dyDescent="0.2">
      <c r="A43" s="36"/>
      <c r="C43"/>
      <c r="G43" s="3"/>
      <c r="H43" s="500"/>
      <c r="I43" s="15" t="s">
        <v>399</v>
      </c>
      <c r="J43" s="500"/>
      <c r="K43" s="382"/>
      <c r="L43"/>
      <c r="M43"/>
      <c r="N43"/>
      <c r="O43"/>
    </row>
    <row r="44" spans="1:15" ht="16.5" customHeight="1" x14ac:dyDescent="0.2">
      <c r="A44" s="36"/>
      <c r="C44"/>
      <c r="G44" s="490"/>
      <c r="I44" s="490" t="s">
        <v>373</v>
      </c>
      <c r="K44" s="490"/>
      <c r="L44"/>
      <c r="M44"/>
      <c r="N44"/>
      <c r="O44"/>
    </row>
    <row r="45" spans="1:15" ht="16.5" customHeight="1" x14ac:dyDescent="0.2">
      <c r="A45" s="36"/>
      <c r="C45"/>
      <c r="G45" s="495" t="s">
        <v>398</v>
      </c>
      <c r="I45" s="495" t="s">
        <v>430</v>
      </c>
      <c r="K45" s="495" t="s">
        <v>431</v>
      </c>
      <c r="L45"/>
      <c r="M45"/>
      <c r="N45"/>
      <c r="O45"/>
    </row>
    <row r="46" spans="1:15" ht="16.5" customHeight="1" x14ac:dyDescent="0.2">
      <c r="A46" s="36"/>
      <c r="C46"/>
      <c r="G46" s="494"/>
      <c r="I46" s="494"/>
      <c r="K46" s="494"/>
      <c r="L46"/>
      <c r="M46"/>
      <c r="N46"/>
      <c r="O46"/>
    </row>
    <row r="47" spans="1:15" ht="16.5" customHeight="1" x14ac:dyDescent="0.2">
      <c r="A47" s="36"/>
      <c r="C47" s="453"/>
      <c r="F47" s="757" t="s">
        <v>630</v>
      </c>
      <c r="G47" s="259">
        <v>1126.4000000000001</v>
      </c>
      <c r="H47" s="36"/>
      <c r="I47" s="259">
        <v>1010.8</v>
      </c>
      <c r="J47" s="36"/>
      <c r="K47" s="259">
        <v>9031.2000000000007</v>
      </c>
      <c r="L47"/>
      <c r="M47"/>
      <c r="N47"/>
      <c r="O47"/>
    </row>
    <row r="48" spans="1:15" s="753" customFormat="1" ht="16.5" customHeight="1" x14ac:dyDescent="0.2">
      <c r="A48" s="752"/>
      <c r="C48" s="752"/>
      <c r="G48" s="754"/>
      <c r="H48" s="755"/>
      <c r="I48" s="755"/>
      <c r="J48" s="756"/>
      <c r="K48" s="755"/>
      <c r="L48" s="756"/>
      <c r="M48" s="755"/>
      <c r="N48" s="756"/>
      <c r="O48" s="755"/>
    </row>
    <row r="49" spans="1:15" ht="15" customHeight="1" x14ac:dyDescent="0.2">
      <c r="I49" s="54"/>
      <c r="J49" s="54"/>
      <c r="K49" s="54"/>
      <c r="L49" s="54"/>
      <c r="M49" s="54"/>
      <c r="N49" s="54"/>
      <c r="O49" s="54"/>
    </row>
    <row r="50" spans="1:15" ht="22.5" customHeight="1" x14ac:dyDescent="0.2">
      <c r="A50" s="453" t="s">
        <v>597</v>
      </c>
    </row>
    <row r="51" spans="1:15" ht="14.25" x14ac:dyDescent="0.2">
      <c r="A51" s="36" t="s">
        <v>401</v>
      </c>
    </row>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sheetData>
  <customSheetViews>
    <customSheetView guid="{BB489BB3-2D53-413E-AD00-AB43691AC855}" scale="85" fitToPage="1" showRuler="0" topLeftCell="A10">
      <selection activeCell="S37" sqref="S37"/>
      <pageMargins left="0.75" right="0.75" top="1" bottom="1" header="0.5" footer="0.5"/>
      <pageSetup scale="58" orientation="portrait" r:id="rId1"/>
      <headerFooter alignWithMargins="0">
        <oddFooter xml:space="preserve">&amp;C6
</oddFooter>
      </headerFooter>
    </customSheetView>
    <customSheetView guid="{F30CFF5F-06AE-413E-B0EA-C362270C0920}" scale="85" showPageBreaks="1" fitToPage="1" showRuler="0">
      <selection activeCell="M41" sqref="M41"/>
      <pageMargins left="0.75" right="0.75" top="1" bottom="1" header="0.5" footer="0.5"/>
      <pageSetup scale="58" orientation="portrait" r:id="rId2"/>
      <headerFooter alignWithMargins="0">
        <oddFooter xml:space="preserve">&amp;C6
</oddFooter>
      </headerFooter>
    </customSheetView>
    <customSheetView guid="{D97CCAFC-5B61-415D-B9F9-6C87CB9B4646}" scale="70" showPageBreaks="1" fitToPage="1" showRuler="0">
      <pane xSplit="6" ySplit="9" topLeftCell="G13" activePane="bottomRight" state="frozen"/>
      <selection pane="bottomRight" activeCell="A25" sqref="A25:A34"/>
      <pageMargins left="0.75" right="0.75" top="1" bottom="1" header="0.5" footer="0.5"/>
      <pageSetup scale="58" orientation="portrait" r:id="rId3"/>
      <headerFooter alignWithMargins="0">
        <oddFooter xml:space="preserve">&amp;C6
</oddFooter>
      </headerFooter>
    </customSheetView>
    <customSheetView guid="{75FBFE48-A3FE-4DFE-B0C3-1CADC20D201F}" scale="85" showPageBreaks="1" fitToPage="1" showRuler="0">
      <selection activeCell="C17" sqref="C17"/>
      <pageMargins left="0.75" right="0.75" top="1" bottom="1" header="0.5" footer="0.5"/>
      <pageSetup scale="58" orientation="portrait" r:id="rId4"/>
      <headerFooter alignWithMargins="0">
        <oddFooter xml:space="preserve">&amp;C6
</oddFooter>
      </headerFooter>
    </customSheetView>
    <customSheetView guid="{602DFF62-6E78-4F05-A3A9-BDCDB30EDE1F}" scale="85" fitToPage="1" showRuler="0">
      <selection sqref="A1:S1"/>
      <pageMargins left="0.75" right="0.75" top="1" bottom="1" header="0.5" footer="0.5"/>
      <pageSetup scale="58" orientation="portrait" r:id="rId5"/>
      <headerFooter alignWithMargins="0">
        <oddFooter xml:space="preserve">&amp;C6
</oddFooter>
      </headerFooter>
    </customSheetView>
    <customSheetView guid="{87CA07EF-0EB1-42D1-AE90-C5CC7141C284}" scale="85" fitToPage="1" showRuler="0">
      <selection activeCell="G23" sqref="G23:I23"/>
      <pageMargins left="0.75" right="0.75" top="1" bottom="1" header="0.5" footer="0.5"/>
      <pageSetup scale="58" orientation="portrait" r:id="rId6"/>
      <headerFooter alignWithMargins="0">
        <oddFooter xml:space="preserve">&amp;C6
</oddFooter>
      </headerFooter>
    </customSheetView>
    <customSheetView guid="{FEDB779B-ABD3-4BEE-8A45-622525A735CC}" scale="85" fitToPage="1" showRuler="0">
      <pane xSplit="6" ySplit="9" topLeftCell="G10" activePane="bottomRight" state="frozen"/>
      <selection pane="bottomRight" activeCell="M10" sqref="M10:M32"/>
      <pageMargins left="0.75" right="0.75" top="1" bottom="1" header="0.5" footer="0.5"/>
      <pageSetup scale="58" orientation="portrait" r:id="rId7"/>
      <headerFooter alignWithMargins="0">
        <oddFooter xml:space="preserve">&amp;C6
</oddFooter>
      </headerFooter>
    </customSheetView>
    <customSheetView guid="{F2976B40-5CEE-44E1-9FC1-3C86631713FC}" scale="85" fitToPage="1" showRuler="0">
      <selection activeCell="M49" sqref="M49"/>
      <pageMargins left="0.75" right="0.75" top="1" bottom="1" header="0.5" footer="0.5"/>
      <pageSetup scale="58" orientation="portrait" r:id="rId8"/>
      <headerFooter alignWithMargins="0">
        <oddFooter xml:space="preserve">&amp;C6
</oddFooter>
      </headerFooter>
    </customSheetView>
    <customSheetView guid="{7596BF81-1A93-48CC-A6EA-566EA973A0FF}" scale="85" fitToPage="1" showRuler="0">
      <pane xSplit="6" ySplit="9" topLeftCell="G18" activePane="bottomRight" state="frozen"/>
      <selection pane="bottomRight" activeCell="Q35" sqref="Q35"/>
      <pageMargins left="0.75" right="0.75" top="1" bottom="1" header="0.5" footer="0.5"/>
      <pageSetup scale="58" orientation="portrait" r:id="rId9"/>
      <headerFooter alignWithMargins="0">
        <oddFooter xml:space="preserve">&amp;C6
</oddFooter>
      </headerFooter>
    </customSheetView>
    <customSheetView guid="{60B03114-E342-4D09-B2DB-41F271F828A1}" fitToPage="1" showRuler="0">
      <selection sqref="A1:S1"/>
      <pageMargins left="0.75" right="0.75" top="1" bottom="1" header="0.5" footer="0.5"/>
      <pageSetup scale="58" orientation="portrait" r:id="rId10"/>
      <headerFooter alignWithMargins="0">
        <oddFooter xml:space="preserve">&amp;C6
</oddFooter>
      </headerFooter>
    </customSheetView>
  </customSheetViews>
  <mergeCells count="8">
    <mergeCell ref="A34:O36"/>
    <mergeCell ref="A38:O38"/>
    <mergeCell ref="G6:O6"/>
    <mergeCell ref="A1:O1"/>
    <mergeCell ref="A3:O3"/>
    <mergeCell ref="A4:O4"/>
    <mergeCell ref="A2:O2"/>
    <mergeCell ref="A37:O37"/>
  </mergeCells>
  <phoneticPr fontId="8" type="noConversion"/>
  <printOptions horizontalCentered="1"/>
  <pageMargins left="0.55000000000000004" right="0.25" top="1" bottom="1" header="0.5" footer="0.5"/>
  <pageSetup scale="60" orientation="portrait" r:id="rId11"/>
  <headerFooter alignWithMargins="0">
    <oddFooter xml:space="preserve">&amp;C6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177"/>
  <sheetViews>
    <sheetView showGridLines="0" zoomScale="85" zoomScaleNormal="85" workbookViewId="0">
      <selection sqref="A1:O1"/>
    </sheetView>
  </sheetViews>
  <sheetFormatPr defaultColWidth="9.140625" defaultRowHeight="12.75" x14ac:dyDescent="0.2"/>
  <cols>
    <col min="1" max="1" width="3.42578125" style="138" customWidth="1"/>
    <col min="2" max="3" width="15" style="138" customWidth="1"/>
    <col min="4" max="6" width="8.7109375" style="138" customWidth="1"/>
    <col min="7" max="7" width="11.28515625" style="138" customWidth="1"/>
    <col min="8" max="8" width="3.7109375" style="138" customWidth="1"/>
    <col min="9" max="9" width="11.28515625" style="138" customWidth="1"/>
    <col min="10" max="10" width="3.7109375" style="138" customWidth="1"/>
    <col min="11" max="11" width="11.28515625" style="138" customWidth="1"/>
    <col min="12" max="12" width="3.7109375" style="138" customWidth="1"/>
    <col min="13" max="13" width="11.28515625" style="138" customWidth="1"/>
    <col min="14" max="14" width="3.7109375" style="138" customWidth="1"/>
    <col min="15" max="15" width="11.42578125" style="138" customWidth="1"/>
    <col min="16" max="16384" width="9.140625" style="138"/>
  </cols>
  <sheetData>
    <row r="1" spans="1:15" ht="15" customHeight="1" x14ac:dyDescent="0.2">
      <c r="A1" s="771" t="s">
        <v>4</v>
      </c>
      <c r="B1" s="771"/>
      <c r="C1" s="771"/>
      <c r="D1" s="771"/>
      <c r="E1" s="771"/>
      <c r="F1" s="771"/>
      <c r="G1" s="771"/>
      <c r="H1" s="771"/>
      <c r="I1" s="771"/>
      <c r="J1" s="771"/>
      <c r="K1" s="771"/>
      <c r="L1" s="771"/>
      <c r="M1" s="771"/>
      <c r="N1" s="771"/>
      <c r="O1" s="771"/>
    </row>
    <row r="2" spans="1:15" ht="15" customHeight="1" x14ac:dyDescent="0.2">
      <c r="A2" s="771" t="s">
        <v>561</v>
      </c>
      <c r="B2" s="771"/>
      <c r="C2" s="771"/>
      <c r="D2" s="771"/>
      <c r="E2" s="771"/>
      <c r="F2" s="771"/>
      <c r="G2" s="771"/>
      <c r="H2" s="771"/>
      <c r="I2" s="771"/>
      <c r="J2" s="771"/>
      <c r="K2" s="771"/>
      <c r="L2" s="771"/>
      <c r="M2" s="771"/>
      <c r="N2" s="771"/>
      <c r="O2" s="771"/>
    </row>
    <row r="3" spans="1:15" ht="15" customHeight="1" x14ac:dyDescent="0.2">
      <c r="A3" s="771" t="s">
        <v>283</v>
      </c>
      <c r="B3" s="771"/>
      <c r="C3" s="771"/>
      <c r="D3" s="771"/>
      <c r="E3" s="771"/>
      <c r="F3" s="771"/>
      <c r="G3" s="771"/>
      <c r="H3" s="771"/>
      <c r="I3" s="771"/>
      <c r="J3" s="771"/>
      <c r="K3" s="771"/>
      <c r="L3" s="771"/>
      <c r="M3" s="771"/>
      <c r="N3" s="771"/>
      <c r="O3" s="771"/>
    </row>
    <row r="4" spans="1:15" ht="15" customHeight="1" x14ac:dyDescent="0.2">
      <c r="A4" s="771" t="s">
        <v>90</v>
      </c>
      <c r="B4" s="771"/>
      <c r="C4" s="771"/>
      <c r="D4" s="771"/>
      <c r="E4" s="771"/>
      <c r="F4" s="771"/>
      <c r="G4" s="771"/>
      <c r="H4" s="771"/>
      <c r="I4" s="771"/>
      <c r="J4" s="771"/>
      <c r="K4" s="771"/>
      <c r="L4" s="771"/>
      <c r="M4" s="771"/>
      <c r="N4" s="771"/>
      <c r="O4" s="771"/>
    </row>
    <row r="5" spans="1:15" ht="15" customHeight="1" x14ac:dyDescent="0.2">
      <c r="A5" s="100"/>
      <c r="B5" s="100"/>
      <c r="C5" s="100"/>
      <c r="D5" s="100"/>
      <c r="E5" s="100"/>
      <c r="F5" s="100"/>
      <c r="G5" s="100"/>
      <c r="H5" s="100"/>
      <c r="I5" s="100"/>
      <c r="J5" s="100"/>
      <c r="K5" s="100"/>
      <c r="L5" s="100"/>
      <c r="M5" s="100"/>
      <c r="N5" s="100"/>
      <c r="O5" s="100"/>
    </row>
    <row r="6" spans="1:15" ht="15" customHeight="1" thickBot="1" x14ac:dyDescent="0.25">
      <c r="A6" s="182"/>
      <c r="B6" s="182"/>
      <c r="G6" s="784" t="s">
        <v>5</v>
      </c>
      <c r="H6" s="780"/>
      <c r="I6" s="780"/>
      <c r="J6" s="780"/>
      <c r="K6" s="780"/>
      <c r="L6" s="780"/>
      <c r="M6" s="780"/>
      <c r="N6" s="780"/>
      <c r="O6" s="780"/>
    </row>
    <row r="7" spans="1:15" ht="15" customHeight="1" x14ac:dyDescent="0.2">
      <c r="A7" s="182"/>
      <c r="B7" s="182"/>
      <c r="G7" s="183" t="s">
        <v>19</v>
      </c>
      <c r="H7" s="25"/>
      <c r="I7" s="25" t="s">
        <v>33</v>
      </c>
      <c r="J7" s="54"/>
      <c r="K7" s="25" t="s">
        <v>161</v>
      </c>
      <c r="L7" s="54"/>
      <c r="M7" s="25" t="s">
        <v>32</v>
      </c>
      <c r="O7" s="25" t="s">
        <v>19</v>
      </c>
    </row>
    <row r="8" spans="1:15" ht="15" customHeight="1" x14ac:dyDescent="0.2">
      <c r="G8" s="112">
        <v>2013</v>
      </c>
      <c r="H8" s="99"/>
      <c r="I8" s="97">
        <v>2012</v>
      </c>
      <c r="K8" s="97">
        <v>2012</v>
      </c>
      <c r="M8" s="97">
        <v>2012</v>
      </c>
      <c r="O8" s="97">
        <v>2012</v>
      </c>
    </row>
    <row r="9" spans="1:15" ht="15" customHeight="1" x14ac:dyDescent="0.2">
      <c r="A9" s="36" t="s">
        <v>208</v>
      </c>
      <c r="G9" s="106"/>
      <c r="H9" s="54"/>
      <c r="I9" s="54"/>
      <c r="K9" s="54"/>
      <c r="M9" s="54"/>
      <c r="O9" s="54"/>
    </row>
    <row r="10" spans="1:15" ht="15" customHeight="1" x14ac:dyDescent="0.2">
      <c r="B10" s="138" t="s">
        <v>20</v>
      </c>
      <c r="G10" s="293">
        <v>101.7</v>
      </c>
      <c r="H10" s="294"/>
      <c r="I10" s="294">
        <v>100.4</v>
      </c>
      <c r="K10" s="294">
        <v>100.9</v>
      </c>
      <c r="M10" s="294">
        <v>104.5</v>
      </c>
      <c r="O10" s="294">
        <v>104.1</v>
      </c>
    </row>
    <row r="11" spans="1:15" ht="15" customHeight="1" x14ac:dyDescent="0.2">
      <c r="B11" s="36" t="s">
        <v>225</v>
      </c>
      <c r="G11" s="196">
        <v>1.9</v>
      </c>
      <c r="H11" s="205"/>
      <c r="I11" s="205">
        <v>1.9</v>
      </c>
      <c r="K11" s="205">
        <v>1.7</v>
      </c>
      <c r="M11" s="205">
        <v>2</v>
      </c>
      <c r="O11" s="205">
        <v>1.2</v>
      </c>
    </row>
    <row r="12" spans="1:15" ht="15" customHeight="1" x14ac:dyDescent="0.2">
      <c r="A12" s="36" t="s">
        <v>223</v>
      </c>
      <c r="G12" s="268">
        <v>103.6</v>
      </c>
      <c r="H12" s="263"/>
      <c r="I12" s="47">
        <v>102.3</v>
      </c>
      <c r="J12" s="4"/>
      <c r="K12" s="47">
        <v>102.6</v>
      </c>
      <c r="L12" s="4"/>
      <c r="M12" s="47">
        <v>106.5</v>
      </c>
      <c r="N12" s="4"/>
      <c r="O12" s="47">
        <v>105.3</v>
      </c>
    </row>
    <row r="13" spans="1:15" ht="15" customHeight="1" x14ac:dyDescent="0.2">
      <c r="G13" s="126"/>
      <c r="H13" s="263"/>
      <c r="I13" s="263"/>
      <c r="K13" s="263"/>
      <c r="M13" s="263"/>
      <c r="O13" s="263"/>
    </row>
    <row r="14" spans="1:15" ht="15" customHeight="1" x14ac:dyDescent="0.2">
      <c r="A14" s="138" t="s">
        <v>21</v>
      </c>
      <c r="G14" s="196"/>
      <c r="H14" s="205"/>
      <c r="I14" s="205"/>
      <c r="K14" s="205"/>
      <c r="M14" s="205"/>
      <c r="O14" s="205"/>
    </row>
    <row r="15" spans="1:15" ht="15" customHeight="1" x14ac:dyDescent="0.2">
      <c r="B15" s="138" t="s">
        <v>61</v>
      </c>
      <c r="G15" s="196">
        <v>88.5</v>
      </c>
      <c r="H15" s="205"/>
      <c r="I15" s="205">
        <v>90.9</v>
      </c>
      <c r="K15" s="205">
        <v>87.7</v>
      </c>
      <c r="M15" s="205">
        <v>82.9</v>
      </c>
      <c r="O15" s="205">
        <v>84.5</v>
      </c>
    </row>
    <row r="16" spans="1:15" ht="15" customHeight="1" x14ac:dyDescent="0.2">
      <c r="B16" s="138" t="s">
        <v>22</v>
      </c>
      <c r="G16" s="196">
        <v>5.4</v>
      </c>
      <c r="H16" s="205"/>
      <c r="I16" s="205">
        <v>5.6</v>
      </c>
      <c r="K16" s="205">
        <v>5.4</v>
      </c>
      <c r="M16" s="205">
        <v>5.9</v>
      </c>
      <c r="O16" s="205">
        <v>5.7</v>
      </c>
    </row>
    <row r="17" spans="1:15" ht="15" customHeight="1" x14ac:dyDescent="0.2">
      <c r="B17" s="138" t="s">
        <v>23</v>
      </c>
      <c r="G17" s="196">
        <v>0.9</v>
      </c>
      <c r="H17" s="205"/>
      <c r="I17" s="204">
        <v>0.7</v>
      </c>
      <c r="K17" s="204">
        <v>0.9</v>
      </c>
      <c r="M17" s="205">
        <v>0.9</v>
      </c>
      <c r="O17" s="205">
        <v>0.6</v>
      </c>
    </row>
    <row r="18" spans="1:15" ht="15" customHeight="1" x14ac:dyDescent="0.2">
      <c r="A18" s="138" t="s">
        <v>62</v>
      </c>
      <c r="G18" s="265">
        <v>94.8</v>
      </c>
      <c r="H18" s="263"/>
      <c r="I18" s="267">
        <v>97.2</v>
      </c>
      <c r="K18" s="267">
        <v>94</v>
      </c>
      <c r="M18" s="267">
        <v>89.7</v>
      </c>
      <c r="O18" s="267">
        <v>90.8</v>
      </c>
    </row>
    <row r="19" spans="1:15" ht="15" customHeight="1" thickBot="1" x14ac:dyDescent="0.25">
      <c r="A19" s="36" t="s">
        <v>158</v>
      </c>
      <c r="G19" s="269">
        <v>8.8000000000000007</v>
      </c>
      <c r="H19" s="187"/>
      <c r="I19" s="224">
        <v>5.0999999999999996</v>
      </c>
      <c r="K19" s="224">
        <v>8.6</v>
      </c>
      <c r="M19" s="224">
        <v>16.8</v>
      </c>
      <c r="O19" s="224">
        <v>14.5</v>
      </c>
    </row>
    <row r="20" spans="1:15" ht="15" customHeight="1" thickTop="1" x14ac:dyDescent="0.2">
      <c r="G20" s="302"/>
      <c r="H20" s="136"/>
      <c r="I20" s="136"/>
      <c r="K20" s="136"/>
      <c r="M20" s="136"/>
      <c r="O20" s="136"/>
    </row>
    <row r="21" spans="1:15" ht="15" customHeight="1" x14ac:dyDescent="0.2">
      <c r="A21" s="29" t="s">
        <v>166</v>
      </c>
      <c r="G21" s="303"/>
      <c r="H21" s="258"/>
      <c r="I21" s="258"/>
      <c r="K21" s="258"/>
      <c r="M21" s="258"/>
      <c r="O21" s="189"/>
    </row>
    <row r="22" spans="1:15" ht="15" customHeight="1" x14ac:dyDescent="0.2">
      <c r="A22" s="65" t="s">
        <v>316</v>
      </c>
      <c r="B22" s="54"/>
      <c r="G22" s="284">
        <v>6546.6</v>
      </c>
      <c r="H22" s="295"/>
      <c r="I22" s="295">
        <v>6566.5</v>
      </c>
      <c r="K22" s="295">
        <v>6576.7</v>
      </c>
      <c r="M22" s="295">
        <v>6613.6</v>
      </c>
      <c r="O22" s="285">
        <v>6610</v>
      </c>
    </row>
    <row r="23" spans="1:15" ht="15" customHeight="1" x14ac:dyDescent="0.2">
      <c r="A23" s="65" t="s">
        <v>423</v>
      </c>
      <c r="B23" s="54"/>
      <c r="G23" s="299">
        <v>6.6E-3</v>
      </c>
      <c r="H23" s="300"/>
      <c r="I23" s="300">
        <v>4.7000000000000002E-3</v>
      </c>
      <c r="K23" s="300">
        <v>5.5999999999999999E-3</v>
      </c>
      <c r="M23" s="300">
        <v>7.0000000000000001E-3</v>
      </c>
      <c r="O23" s="286">
        <v>5.8999999999999999E-3</v>
      </c>
    </row>
    <row r="24" spans="1:15" ht="25.5" customHeight="1" x14ac:dyDescent="0.2">
      <c r="A24" s="36" t="s">
        <v>448</v>
      </c>
      <c r="B24" s="54"/>
      <c r="G24" s="299">
        <v>6.0100000000000001E-2</v>
      </c>
      <c r="H24" s="300"/>
      <c r="I24" s="300">
        <v>6.0499999999999998E-2</v>
      </c>
      <c r="K24" s="300">
        <v>6.0400000000000002E-2</v>
      </c>
      <c r="M24" s="300">
        <v>6.1600000000000002E-2</v>
      </c>
      <c r="O24" s="286">
        <v>6.0999999999999999E-2</v>
      </c>
    </row>
    <row r="25" spans="1:15" ht="15" customHeight="1" x14ac:dyDescent="0.2">
      <c r="A25" s="36" t="s">
        <v>455</v>
      </c>
      <c r="B25" s="54"/>
      <c r="G25" s="581">
        <v>5.5500000000000001E-2</v>
      </c>
      <c r="H25" s="300"/>
      <c r="I25" s="580">
        <v>5.6000000000000001E-2</v>
      </c>
      <c r="K25" s="580">
        <v>5.5199999999999999E-2</v>
      </c>
      <c r="M25" s="580">
        <v>5.57E-2</v>
      </c>
      <c r="O25" s="580">
        <v>5.5899999999999998E-2</v>
      </c>
    </row>
    <row r="26" spans="1:15" ht="15" customHeight="1" x14ac:dyDescent="0.2">
      <c r="A26" s="65" t="s">
        <v>424</v>
      </c>
      <c r="B26" s="54"/>
      <c r="G26" s="299">
        <v>4.5999999999999999E-3</v>
      </c>
      <c r="H26" s="300"/>
      <c r="I26" s="300">
        <v>4.4999999999999997E-3</v>
      </c>
      <c r="K26" s="300">
        <v>5.1999999999999998E-3</v>
      </c>
      <c r="M26" s="300">
        <v>5.8999999999999999E-3</v>
      </c>
      <c r="O26" s="286">
        <v>5.1000000000000004E-3</v>
      </c>
    </row>
    <row r="27" spans="1:15" ht="15" customHeight="1" x14ac:dyDescent="0.2">
      <c r="A27" s="65" t="s">
        <v>334</v>
      </c>
      <c r="B27" s="54"/>
      <c r="G27" s="116">
        <v>0</v>
      </c>
      <c r="H27" s="258"/>
      <c r="I27" s="258">
        <v>0.2</v>
      </c>
      <c r="J27" s="189"/>
      <c r="K27" s="258">
        <v>0.2</v>
      </c>
      <c r="L27" s="189"/>
      <c r="M27" s="258">
        <v>0.1</v>
      </c>
      <c r="N27" s="189"/>
      <c r="O27" s="189">
        <v>0.1</v>
      </c>
    </row>
    <row r="28" spans="1:15" ht="15" customHeight="1" x14ac:dyDescent="0.2">
      <c r="A28" s="65" t="s">
        <v>335</v>
      </c>
      <c r="B28" s="54"/>
      <c r="G28" s="196">
        <v>1</v>
      </c>
      <c r="H28" s="205"/>
      <c r="I28" s="205">
        <v>-0.9</v>
      </c>
      <c r="J28" s="197"/>
      <c r="K28" s="205">
        <v>2</v>
      </c>
      <c r="L28" s="197"/>
      <c r="M28" s="205">
        <v>6.4</v>
      </c>
      <c r="N28" s="197"/>
      <c r="O28" s="205">
        <v>5.4</v>
      </c>
    </row>
    <row r="29" spans="1:15" ht="15.75" customHeight="1" thickBot="1" x14ac:dyDescent="0.25">
      <c r="A29" s="36" t="s">
        <v>336</v>
      </c>
      <c r="G29" s="419">
        <v>40.700000000000003</v>
      </c>
      <c r="H29" s="205"/>
      <c r="I29" s="205">
        <v>57.6</v>
      </c>
      <c r="J29" s="54"/>
      <c r="K29" s="205">
        <v>49.5</v>
      </c>
      <c r="L29" s="54"/>
      <c r="M29" s="205">
        <v>95.3</v>
      </c>
      <c r="N29" s="54"/>
      <c r="O29" s="205">
        <v>55.8</v>
      </c>
    </row>
    <row r="30" spans="1:15" ht="15" customHeight="1" x14ac:dyDescent="0.2">
      <c r="G30" s="370"/>
      <c r="H30" s="205"/>
      <c r="I30" s="205"/>
      <c r="K30" s="205"/>
      <c r="M30" s="205"/>
      <c r="O30" s="197"/>
    </row>
    <row r="31" spans="1:15" ht="15" customHeight="1" x14ac:dyDescent="0.2">
      <c r="G31" s="370"/>
      <c r="H31" s="205"/>
      <c r="I31" s="205"/>
      <c r="K31" s="205"/>
      <c r="M31" s="205"/>
      <c r="O31" s="197"/>
    </row>
    <row r="32" spans="1:15" ht="15" customHeight="1" x14ac:dyDescent="0.2">
      <c r="G32" s="370"/>
      <c r="H32" s="205"/>
      <c r="I32" s="205"/>
      <c r="K32" s="205"/>
      <c r="M32" s="205"/>
      <c r="O32" s="197"/>
    </row>
    <row r="33" spans="1:34" ht="15" customHeight="1" x14ac:dyDescent="0.2">
      <c r="A33" s="26" t="s">
        <v>339</v>
      </c>
      <c r="O33" s="365" t="s">
        <v>230</v>
      </c>
    </row>
    <row r="34" spans="1:34" ht="15" customHeight="1" x14ac:dyDescent="0.2">
      <c r="G34" s="780" t="s">
        <v>5</v>
      </c>
      <c r="H34" s="780"/>
      <c r="I34" s="780"/>
      <c r="J34" s="780"/>
      <c r="K34" s="780"/>
      <c r="L34" s="780"/>
      <c r="M34" s="780"/>
      <c r="O34" s="366" t="s">
        <v>231</v>
      </c>
    </row>
    <row r="35" spans="1:34" ht="15" customHeight="1" x14ac:dyDescent="0.2">
      <c r="G35" s="367" t="s">
        <v>226</v>
      </c>
      <c r="H35" s="365"/>
      <c r="I35" s="367" t="s">
        <v>227</v>
      </c>
      <c r="J35" s="365"/>
      <c r="K35" s="367" t="s">
        <v>228</v>
      </c>
      <c r="L35" s="365"/>
      <c r="M35" s="367" t="s">
        <v>229</v>
      </c>
    </row>
    <row r="36" spans="1:34" s="411" customFormat="1" ht="15" customHeight="1" x14ac:dyDescent="0.2">
      <c r="D36" s="725">
        <v>2012</v>
      </c>
      <c r="G36" s="189">
        <v>5.4</v>
      </c>
      <c r="H36" s="369"/>
      <c r="I36" s="189">
        <v>6.4</v>
      </c>
      <c r="J36" s="369"/>
      <c r="K36" s="189">
        <v>2</v>
      </c>
      <c r="L36" s="369"/>
      <c r="M36" s="189">
        <v>-0.9</v>
      </c>
      <c r="N36" s="138"/>
      <c r="O36" s="189">
        <v>12.9</v>
      </c>
    </row>
    <row r="37" spans="1:34" ht="15" customHeight="1" x14ac:dyDescent="0.2">
      <c r="D37" s="564">
        <v>2011</v>
      </c>
      <c r="G37" s="195">
        <v>0.7</v>
      </c>
      <c r="H37" s="195"/>
      <c r="I37" s="195">
        <v>4.9000000000000004</v>
      </c>
      <c r="J37" s="195"/>
      <c r="K37" s="195">
        <v>-1.4</v>
      </c>
      <c r="L37" s="195"/>
      <c r="M37" s="195">
        <v>-3.9</v>
      </c>
      <c r="O37" s="195">
        <v>0.3</v>
      </c>
    </row>
    <row r="38" spans="1:34" ht="15" customHeight="1" x14ac:dyDescent="0.2">
      <c r="D38" s="795">
        <v>2010</v>
      </c>
      <c r="E38" s="795"/>
      <c r="G38" s="195">
        <v>-0.1</v>
      </c>
      <c r="H38" s="195"/>
      <c r="I38" s="195">
        <v>-1.8</v>
      </c>
      <c r="J38" s="195"/>
      <c r="K38" s="195">
        <v>-0.1</v>
      </c>
      <c r="L38" s="195"/>
      <c r="M38" s="195">
        <v>-0.6</v>
      </c>
      <c r="O38" s="195">
        <v>-2.6</v>
      </c>
    </row>
    <row r="39" spans="1:34" ht="15" customHeight="1" x14ac:dyDescent="0.2">
      <c r="D39" s="795">
        <v>2009</v>
      </c>
      <c r="E39" s="795"/>
      <c r="G39" s="195">
        <v>4.3</v>
      </c>
      <c r="H39" s="195"/>
      <c r="I39" s="195">
        <v>-0.5</v>
      </c>
      <c r="J39" s="195"/>
      <c r="K39" s="195">
        <v>0</v>
      </c>
      <c r="L39" s="195"/>
      <c r="M39" s="195">
        <v>1.3</v>
      </c>
      <c r="O39" s="195">
        <v>5.0999999999999996</v>
      </c>
    </row>
    <row r="40" spans="1:34" ht="15" customHeight="1" x14ac:dyDescent="0.2">
      <c r="D40" s="795">
        <v>2008</v>
      </c>
      <c r="E40" s="795"/>
      <c r="G40" s="195">
        <v>2</v>
      </c>
      <c r="H40" s="195"/>
      <c r="I40" s="195">
        <v>0.8</v>
      </c>
      <c r="J40" s="195"/>
      <c r="K40" s="195">
        <v>0.7</v>
      </c>
      <c r="L40" s="195"/>
      <c r="M40" s="195">
        <v>-1.4</v>
      </c>
      <c r="O40" s="195">
        <v>2.1</v>
      </c>
    </row>
    <row r="41" spans="1:34" ht="15" customHeight="1" x14ac:dyDescent="0.2">
      <c r="D41" s="492"/>
      <c r="E41" s="492"/>
      <c r="G41" s="195"/>
      <c r="H41" s="195"/>
      <c r="I41" s="195"/>
      <c r="J41" s="195"/>
      <c r="K41" s="195"/>
      <c r="L41" s="195"/>
      <c r="M41" s="195"/>
      <c r="O41" s="195"/>
    </row>
    <row r="42" spans="1:34" ht="15" customHeight="1" x14ac:dyDescent="0.2"/>
    <row r="43" spans="1:34" ht="28.5" customHeight="1" x14ac:dyDescent="0.2">
      <c r="A43" s="794" t="s">
        <v>1</v>
      </c>
      <c r="B43" s="794"/>
      <c r="C43" s="794"/>
      <c r="D43" s="794"/>
      <c r="E43" s="794"/>
      <c r="F43" s="794"/>
      <c r="G43" s="794"/>
      <c r="H43" s="794"/>
      <c r="I43" s="794"/>
      <c r="J43" s="794"/>
      <c r="K43" s="794"/>
      <c r="L43" s="794"/>
      <c r="M43" s="794"/>
      <c r="N43" s="794"/>
      <c r="O43" s="794"/>
    </row>
    <row r="44" spans="1:34" ht="11.25" customHeight="1" x14ac:dyDescent="0.2">
      <c r="A44" s="791" t="s">
        <v>425</v>
      </c>
      <c r="B44" s="791"/>
      <c r="C44" s="791"/>
      <c r="D44" s="791"/>
      <c r="E44" s="791"/>
      <c r="F44" s="791"/>
      <c r="G44" s="791"/>
      <c r="H44" s="791"/>
      <c r="I44" s="791"/>
      <c r="J44" s="791"/>
      <c r="K44" s="791"/>
      <c r="L44" s="791"/>
      <c r="M44" s="791"/>
      <c r="N44" s="791"/>
      <c r="O44" s="791"/>
    </row>
    <row r="45" spans="1:34" ht="17.25" customHeight="1" x14ac:dyDescent="0.2">
      <c r="A45" s="791"/>
      <c r="B45" s="791"/>
      <c r="C45" s="791"/>
      <c r="D45" s="791"/>
      <c r="E45" s="791"/>
      <c r="F45" s="791"/>
      <c r="G45" s="791"/>
      <c r="H45" s="791"/>
      <c r="I45" s="791"/>
      <c r="J45" s="791"/>
      <c r="K45" s="791"/>
      <c r="L45" s="791"/>
      <c r="M45" s="791"/>
      <c r="N45" s="791"/>
      <c r="O45" s="791"/>
    </row>
    <row r="46" spans="1:34" ht="6.75" customHeight="1" x14ac:dyDescent="0.2">
      <c r="A46" s="791"/>
      <c r="B46" s="791"/>
      <c r="C46" s="791"/>
      <c r="D46" s="791"/>
      <c r="E46" s="791"/>
      <c r="F46" s="791"/>
      <c r="G46" s="791"/>
      <c r="H46" s="791"/>
      <c r="I46" s="791"/>
      <c r="J46" s="791"/>
      <c r="K46" s="791"/>
      <c r="L46" s="791"/>
      <c r="M46" s="791"/>
      <c r="N46" s="791"/>
      <c r="O46" s="791"/>
    </row>
    <row r="47" spans="1:34" ht="55.5" customHeight="1" x14ac:dyDescent="0.2">
      <c r="A47" s="793" t="s">
        <v>598</v>
      </c>
      <c r="B47" s="793"/>
      <c r="C47" s="793"/>
      <c r="D47" s="793"/>
      <c r="E47" s="793"/>
      <c r="F47" s="793"/>
      <c r="G47" s="793"/>
      <c r="H47" s="793"/>
      <c r="I47" s="793"/>
      <c r="J47" s="793"/>
      <c r="K47" s="793"/>
      <c r="L47" s="793"/>
      <c r="M47" s="793"/>
      <c r="N47" s="793"/>
      <c r="O47" s="793"/>
    </row>
    <row r="48" spans="1:34" s="4" customFormat="1" ht="31.5" customHeight="1" x14ac:dyDescent="0.2">
      <c r="A48" s="785" t="s">
        <v>337</v>
      </c>
      <c r="B48" s="785"/>
      <c r="C48" s="785"/>
      <c r="D48" s="785"/>
      <c r="E48" s="785"/>
      <c r="F48" s="785"/>
      <c r="G48" s="785"/>
      <c r="H48" s="785"/>
      <c r="I48" s="785"/>
      <c r="J48" s="785"/>
      <c r="K48" s="785"/>
      <c r="L48" s="785"/>
      <c r="M48" s="785"/>
      <c r="N48" s="785"/>
      <c r="O48" s="785"/>
      <c r="R48" s="9"/>
      <c r="S48" s="9"/>
      <c r="T48" s="9"/>
      <c r="U48" s="9"/>
      <c r="V48" s="9"/>
      <c r="W48" s="9"/>
      <c r="X48" s="9"/>
      <c r="Y48" s="9"/>
      <c r="Z48" s="9"/>
      <c r="AA48" s="9"/>
      <c r="AB48" s="9"/>
      <c r="AC48" s="9"/>
      <c r="AD48" s="9"/>
      <c r="AE48" s="9"/>
      <c r="AF48" s="9"/>
      <c r="AG48" s="9"/>
      <c r="AH48" s="9"/>
    </row>
    <row r="49" spans="1:17" ht="17.25" customHeight="1" x14ac:dyDescent="0.2">
      <c r="A49" s="792" t="s">
        <v>498</v>
      </c>
      <c r="B49" s="792"/>
      <c r="C49" s="792"/>
      <c r="D49" s="792"/>
      <c r="E49" s="792"/>
      <c r="F49" s="792"/>
      <c r="G49" s="792"/>
      <c r="H49" s="792"/>
      <c r="I49" s="792"/>
      <c r="J49" s="792"/>
      <c r="K49" s="792"/>
      <c r="L49" s="792"/>
      <c r="M49" s="792"/>
      <c r="N49" s="792"/>
      <c r="O49" s="792"/>
    </row>
    <row r="50" spans="1:17" ht="18" customHeight="1" x14ac:dyDescent="0.2">
      <c r="A50" s="792" t="s">
        <v>338</v>
      </c>
      <c r="B50" s="792"/>
      <c r="C50" s="792"/>
      <c r="D50" s="792"/>
      <c r="E50" s="792"/>
      <c r="F50" s="792"/>
      <c r="G50" s="792"/>
      <c r="H50" s="792"/>
      <c r="I50" s="792"/>
      <c r="J50" s="792"/>
      <c r="K50" s="792"/>
      <c r="L50" s="792"/>
      <c r="M50" s="792"/>
      <c r="N50" s="792"/>
      <c r="O50" s="792"/>
      <c r="P50" s="54"/>
      <c r="Q50" s="54"/>
    </row>
    <row r="51" spans="1:17" ht="23.25" customHeight="1" x14ac:dyDescent="0.2">
      <c r="A51" s="512"/>
      <c r="B51" s="512"/>
      <c r="C51" s="491"/>
      <c r="D51" s="491"/>
      <c r="E51" s="491"/>
      <c r="F51" s="491"/>
      <c r="G51" s="491"/>
      <c r="H51" s="491"/>
      <c r="I51" s="491"/>
      <c r="J51" s="491"/>
      <c r="K51" s="491"/>
      <c r="L51" s="491"/>
      <c r="M51" s="491"/>
      <c r="N51" s="491"/>
      <c r="O51" s="491"/>
      <c r="P51" s="54"/>
      <c r="Q51" s="54"/>
    </row>
    <row r="52" spans="1:17" ht="23.25" customHeight="1" x14ac:dyDescent="0.2">
      <c r="A52" s="491"/>
      <c r="B52" s="491"/>
      <c r="C52" s="491"/>
      <c r="D52" s="491"/>
      <c r="E52" s="491"/>
      <c r="F52" s="491"/>
      <c r="G52" s="491"/>
      <c r="H52" s="491"/>
      <c r="I52" s="491"/>
      <c r="J52" s="491"/>
      <c r="K52" s="491"/>
      <c r="L52" s="491"/>
      <c r="M52" s="491"/>
      <c r="N52" s="491"/>
      <c r="O52" s="491"/>
      <c r="P52" s="54"/>
      <c r="Q52" s="54"/>
    </row>
    <row r="53" spans="1:17" customFormat="1" ht="15" customHeight="1" x14ac:dyDescent="0.2"/>
    <row r="54" spans="1:17" customFormat="1" ht="15" customHeight="1" x14ac:dyDescent="0.2"/>
    <row r="55" spans="1:17" customFormat="1" ht="15" customHeight="1" x14ac:dyDescent="0.2"/>
    <row r="56" spans="1:17" customFormat="1" ht="15" customHeight="1" x14ac:dyDescent="0.2"/>
    <row r="57" spans="1:17" customFormat="1" ht="15" customHeight="1" x14ac:dyDescent="0.2"/>
    <row r="58" spans="1:17" customFormat="1" ht="15" customHeight="1" x14ac:dyDescent="0.2"/>
    <row r="59" spans="1:17" customFormat="1" ht="15" customHeight="1" x14ac:dyDescent="0.2"/>
    <row r="60" spans="1:17" customFormat="1" ht="23.25" customHeight="1" x14ac:dyDescent="0.2"/>
    <row r="61" spans="1:17" customFormat="1" ht="23.25" customHeight="1" x14ac:dyDescent="0.2"/>
    <row r="62" spans="1:17" customFormat="1" ht="20.25" customHeight="1" x14ac:dyDescent="0.2"/>
    <row r="63" spans="1:17" ht="23.25" customHeight="1" x14ac:dyDescent="0.2">
      <c r="A63" s="491"/>
      <c r="B63" s="491"/>
      <c r="C63" s="491"/>
      <c r="D63" s="491"/>
      <c r="E63" s="491"/>
      <c r="F63" s="491"/>
      <c r="G63" s="491"/>
      <c r="H63" s="491"/>
      <c r="I63" s="491"/>
      <c r="J63" s="491"/>
      <c r="K63" s="491"/>
      <c r="L63" s="491"/>
      <c r="M63" s="491"/>
      <c r="N63" s="491"/>
      <c r="O63" s="491"/>
      <c r="P63" s="54"/>
      <c r="Q63" s="54"/>
    </row>
    <row r="64" spans="1:17" ht="23.25" customHeight="1" x14ac:dyDescent="0.2">
      <c r="A64" s="491"/>
      <c r="B64" s="491"/>
      <c r="C64" s="491"/>
      <c r="D64" s="491"/>
      <c r="E64" s="491"/>
      <c r="F64" s="491"/>
      <c r="G64" s="491"/>
      <c r="H64" s="491"/>
      <c r="I64" s="491"/>
      <c r="J64" s="491"/>
      <c r="K64" s="491"/>
      <c r="L64" s="491"/>
      <c r="M64" s="491"/>
      <c r="N64" s="491"/>
      <c r="O64" s="491"/>
      <c r="P64" s="54"/>
      <c r="Q64" s="54"/>
    </row>
    <row r="65" spans="1:17" x14ac:dyDescent="0.2">
      <c r="A65" s="304"/>
      <c r="B65" s="292"/>
      <c r="C65" s="292"/>
      <c r="D65" s="292"/>
      <c r="E65" s="292"/>
      <c r="F65" s="292"/>
      <c r="G65" s="292"/>
      <c r="H65" s="292"/>
      <c r="I65" s="292"/>
      <c r="J65" s="292"/>
      <c r="K65" s="292"/>
      <c r="L65" s="292"/>
      <c r="M65" s="292"/>
      <c r="N65" s="292"/>
      <c r="O65" s="292"/>
      <c r="P65" s="54"/>
      <c r="Q65" s="54"/>
    </row>
    <row r="66" spans="1:17" x14ac:dyDescent="0.2">
      <c r="A66" s="304"/>
      <c r="B66" s="292"/>
      <c r="C66" s="292"/>
      <c r="D66" s="292"/>
      <c r="E66" s="292"/>
      <c r="F66" s="292"/>
      <c r="G66" s="292"/>
      <c r="H66" s="292"/>
      <c r="I66" s="292"/>
      <c r="J66" s="292"/>
      <c r="K66" s="292"/>
      <c r="L66" s="292"/>
      <c r="M66" s="292"/>
      <c r="N66" s="292"/>
      <c r="O66" s="292"/>
      <c r="P66" s="54"/>
      <c r="Q66" s="54"/>
    </row>
    <row r="67" spans="1:17" x14ac:dyDescent="0.2">
      <c r="B67" s="292"/>
      <c r="C67" s="292"/>
      <c r="D67" s="292"/>
      <c r="E67" s="292"/>
      <c r="F67" s="292"/>
      <c r="G67" s="292"/>
      <c r="H67" s="292"/>
      <c r="I67" s="292"/>
      <c r="J67" s="292"/>
      <c r="K67" s="292"/>
      <c r="L67" s="292"/>
      <c r="M67" s="292"/>
      <c r="N67" s="292"/>
      <c r="O67" s="292"/>
      <c r="P67" s="54"/>
      <c r="Q67" s="54"/>
    </row>
    <row r="68" spans="1:17" x14ac:dyDescent="0.2">
      <c r="A68" s="304"/>
      <c r="B68" s="292"/>
      <c r="C68" s="292"/>
      <c r="D68" s="292"/>
      <c r="E68" s="292"/>
      <c r="F68" s="292"/>
      <c r="G68" s="292"/>
      <c r="H68" s="292"/>
      <c r="I68" s="292"/>
      <c r="J68" s="292"/>
      <c r="K68" s="292"/>
      <c r="L68" s="292"/>
      <c r="M68" s="292"/>
      <c r="N68" s="292"/>
      <c r="O68" s="292"/>
      <c r="P68" s="54"/>
      <c r="Q68" s="54"/>
    </row>
    <row r="69" spans="1:17" x14ac:dyDescent="0.2">
      <c r="B69" s="292"/>
      <c r="C69" s="292"/>
      <c r="D69" s="292"/>
      <c r="E69" s="292"/>
      <c r="F69" s="292"/>
      <c r="G69" s="292"/>
      <c r="H69" s="292"/>
      <c r="I69" s="292"/>
      <c r="J69" s="292"/>
      <c r="K69" s="292"/>
      <c r="L69" s="292"/>
      <c r="M69" s="292"/>
      <c r="N69" s="292"/>
      <c r="O69" s="292"/>
      <c r="P69" s="54"/>
      <c r="Q69" s="54"/>
    </row>
    <row r="70" spans="1:17" x14ac:dyDescent="0.2">
      <c r="P70" s="54"/>
      <c r="Q70" s="54"/>
    </row>
    <row r="71" spans="1:17" x14ac:dyDescent="0.2">
      <c r="P71" s="54"/>
      <c r="Q71" s="54"/>
    </row>
    <row r="72" spans="1:17" x14ac:dyDescent="0.2">
      <c r="P72" s="54"/>
      <c r="Q72" s="54"/>
    </row>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sheetData>
  <customSheetViews>
    <customSheetView guid="{BB489BB3-2D53-413E-AD00-AB43691AC855}" scale="85" fitToPage="1" showRuler="0">
      <selection activeCell="G7" sqref="G7:O7"/>
      <pageMargins left="0.75" right="0.75" top="1" bottom="1" header="0.5" footer="0.5"/>
      <pageSetup scale="54" orientation="portrait" r:id="rId1"/>
      <headerFooter alignWithMargins="0">
        <oddFooter>&amp;C7</oddFooter>
      </headerFooter>
    </customSheetView>
    <customSheetView guid="{F30CFF5F-06AE-413E-B0EA-C362270C0920}" scale="85" showPageBreaks="1" fitToPage="1" showRuler="0">
      <selection activeCell="M36" sqref="M36:M37"/>
      <pageMargins left="0.75" right="0.75" top="1" bottom="1" header="0.5" footer="0.5"/>
      <pageSetup scale="54" orientation="portrait" r:id="rId2"/>
      <headerFooter alignWithMargins="0">
        <oddFooter>&amp;C7</oddFooter>
      </headerFooter>
    </customSheetView>
    <customSheetView guid="{D97CCAFC-5B61-415D-B9F9-6C87CB9B4646}" scale="70" showPageBreaks="1" fitToPage="1" showRuler="0">
      <pane xSplit="6" ySplit="9" topLeftCell="G19" activePane="bottomRight" state="frozen"/>
      <selection pane="bottomRight" activeCell="A25" sqref="A25:A34"/>
      <pageMargins left="0.75" right="0.75" top="1" bottom="1" header="0.5" footer="0.5"/>
      <pageSetup scale="54" orientation="portrait" r:id="rId3"/>
      <headerFooter alignWithMargins="0">
        <oddFooter>&amp;C7</oddFooter>
      </headerFooter>
    </customSheetView>
    <customSheetView guid="{75FBFE48-A3FE-4DFE-B0C3-1CADC20D201F}" scale="85" showPageBreaks="1" fitToPage="1" showRuler="0">
      <selection activeCell="C17" sqref="C17"/>
      <pageMargins left="0.75" right="0.75" top="1" bottom="1" header="0.5" footer="0.5"/>
      <pageSetup scale="54" orientation="portrait" r:id="rId4"/>
      <headerFooter alignWithMargins="0">
        <oddFooter>&amp;C7</oddFooter>
      </headerFooter>
    </customSheetView>
    <customSheetView guid="{602DFF62-6E78-4F05-A3A9-BDCDB30EDE1F}" scale="85" fitToPage="1" showRuler="0">
      <selection sqref="A1:S1"/>
      <pageMargins left="0.75" right="0.75" top="1" bottom="1" header="0.5" footer="0.5"/>
      <pageSetup scale="54" orientation="portrait" r:id="rId5"/>
      <headerFooter alignWithMargins="0">
        <oddFooter>&amp;C7</oddFooter>
      </headerFooter>
    </customSheetView>
    <customSheetView guid="{87CA07EF-0EB1-42D1-AE90-C5CC7141C284}" scale="85" fitToPage="1" showRuler="0" topLeftCell="B1">
      <selection activeCell="I21" sqref="G21:I21"/>
      <pageMargins left="0.75" right="0.75" top="1" bottom="1" header="0.5" footer="0.5"/>
      <pageSetup scale="54" orientation="portrait" r:id="rId6"/>
      <headerFooter alignWithMargins="0">
        <oddFooter>&amp;C7</oddFooter>
      </headerFooter>
    </customSheetView>
    <customSheetView guid="{FEDB779B-ABD3-4BEE-8A45-622525A735CC}" scale="85" fitToPage="1" showRuler="0">
      <pane xSplit="6" ySplit="9" topLeftCell="G10" activePane="bottomRight" state="frozen"/>
      <selection pane="bottomRight" activeCell="Q29" sqref="Q29"/>
      <pageMargins left="0.75" right="0.75" top="1" bottom="1" header="0.5" footer="0.5"/>
      <pageSetup scale="56" orientation="portrait" r:id="rId7"/>
      <headerFooter alignWithMargins="0">
        <oddFooter>&amp;C7</oddFooter>
      </headerFooter>
    </customSheetView>
    <customSheetView guid="{F2976B40-5CEE-44E1-9FC1-3C86631713FC}" scale="85" fitToPage="1" showRuler="0">
      <selection activeCell="G35" sqref="G35"/>
      <pageMargins left="0.75" right="0.75" top="1" bottom="1" header="0.5" footer="0.5"/>
      <pageSetup scale="54" orientation="portrait" r:id="rId8"/>
      <headerFooter alignWithMargins="0">
        <oddFooter>&amp;C7</oddFooter>
      </headerFooter>
    </customSheetView>
    <customSheetView guid="{7596BF81-1A93-48CC-A6EA-566EA973A0FF}" scale="85" fitToPage="1" showRuler="0">
      <pane xSplit="6" ySplit="9" topLeftCell="G17" activePane="bottomRight" state="frozen"/>
      <selection pane="bottomRight" activeCell="Q30" sqref="Q30"/>
      <pageMargins left="0.75" right="0.75" top="1" bottom="1" header="0.5" footer="0.5"/>
      <pageSetup scale="56" orientation="portrait" r:id="rId9"/>
      <headerFooter alignWithMargins="0">
        <oddFooter>&amp;C7</oddFooter>
      </headerFooter>
    </customSheetView>
    <customSheetView guid="{60B03114-E342-4D09-B2DB-41F271F828A1}" scale="85" fitToPage="1" showRuler="0" topLeftCell="A7">
      <selection activeCell="G35" sqref="G35"/>
      <pageMargins left="0.75" right="0.75" top="1" bottom="1" header="0.5" footer="0.5"/>
      <pageSetup scale="54" orientation="portrait" r:id="rId10"/>
      <headerFooter alignWithMargins="0">
        <oddFooter>&amp;C7</oddFooter>
      </headerFooter>
    </customSheetView>
  </customSheetViews>
  <mergeCells count="15">
    <mergeCell ref="A1:O1"/>
    <mergeCell ref="A3:O3"/>
    <mergeCell ref="A4:O4"/>
    <mergeCell ref="A2:O2"/>
    <mergeCell ref="A43:O43"/>
    <mergeCell ref="G34:M34"/>
    <mergeCell ref="D38:E38"/>
    <mergeCell ref="D39:E39"/>
    <mergeCell ref="D40:E40"/>
    <mergeCell ref="A44:O46"/>
    <mergeCell ref="A49:O49"/>
    <mergeCell ref="A50:O50"/>
    <mergeCell ref="G6:O6"/>
    <mergeCell ref="A48:O48"/>
    <mergeCell ref="A47:O47"/>
  </mergeCells>
  <phoneticPr fontId="8" type="noConversion"/>
  <printOptions horizontalCentered="1"/>
  <pageMargins left="0.44" right="0.25" top="1" bottom="1" header="0.5" footer="0.5"/>
  <pageSetup scale="59" orientation="portrait" r:id="rId1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26</vt:i4>
      </vt:variant>
    </vt:vector>
  </HeadingPairs>
  <TitlesOfParts>
    <vt:vector size="53" baseType="lpstr">
      <vt:lpstr>Cover</vt:lpstr>
      <vt:lpstr>Table of Contents</vt:lpstr>
      <vt:lpstr>Financial Highlights</vt:lpstr>
      <vt:lpstr>Income Statements</vt:lpstr>
      <vt:lpstr>Balance Sheets</vt:lpstr>
      <vt:lpstr>Segment IS</vt:lpstr>
      <vt:lpstr>Benefits IS</vt:lpstr>
      <vt:lpstr>RD - Deferred Annuities IS</vt:lpstr>
      <vt:lpstr>RD - Income Annuities IS</vt:lpstr>
      <vt:lpstr>Ind Life IS</vt:lpstr>
      <vt:lpstr>Other IS</vt:lpstr>
      <vt:lpstr>DAC_DSI RF</vt:lpstr>
      <vt:lpstr>Account Value RF</vt:lpstr>
      <vt:lpstr>Illiquid Liabilities</vt:lpstr>
      <vt:lpstr>Investment Summary</vt:lpstr>
      <vt:lpstr>Investment Income Stmt Data</vt:lpstr>
      <vt:lpstr>Sales</vt:lpstr>
      <vt:lpstr>Recon BV per share</vt:lpstr>
      <vt:lpstr>Recon Oper ROAE</vt:lpstr>
      <vt:lpstr>RMBS</vt:lpstr>
      <vt:lpstr>CMBS</vt:lpstr>
      <vt:lpstr>European Exposure</vt:lpstr>
      <vt:lpstr>Ratio Query old</vt:lpstr>
      <vt:lpstr>Ratio Query Q411</vt:lpstr>
      <vt:lpstr>Ratio Query Q311</vt:lpstr>
      <vt:lpstr>Ratio Query Q211</vt:lpstr>
      <vt:lpstr>Ratio Query Q111</vt:lpstr>
      <vt:lpstr>'Account Value RF'!Print_Area</vt:lpstr>
      <vt:lpstr>'Balance Sheets'!Print_Area</vt:lpstr>
      <vt:lpstr>'Benefits IS'!Print_Area</vt:lpstr>
      <vt:lpstr>CMBS!Print_Area</vt:lpstr>
      <vt:lpstr>'DAC_DSI RF'!Print_Area</vt:lpstr>
      <vt:lpstr>'European Exposure'!Print_Area</vt:lpstr>
      <vt:lpstr>'Financial Highlights'!Print_Area</vt:lpstr>
      <vt:lpstr>'Illiquid Liabilities'!Print_Area</vt:lpstr>
      <vt:lpstr>'Income Statements'!Print_Area</vt:lpstr>
      <vt:lpstr>'Ind Life IS'!Print_Area</vt:lpstr>
      <vt:lpstr>'Investment Income Stmt Data'!Print_Area</vt:lpstr>
      <vt:lpstr>'Investment Summary'!Print_Area</vt:lpstr>
      <vt:lpstr>'Other IS'!Print_Area</vt:lpstr>
      <vt:lpstr>'Ratio Query old'!Print_Area</vt:lpstr>
      <vt:lpstr>'Ratio Query Q111'!Print_Area</vt:lpstr>
      <vt:lpstr>'Ratio Query Q211'!Print_Area</vt:lpstr>
      <vt:lpstr>'Ratio Query Q311'!Print_Area</vt:lpstr>
      <vt:lpstr>'Ratio Query Q411'!Print_Area</vt:lpstr>
      <vt:lpstr>'RD - Deferred Annuities IS'!Print_Area</vt:lpstr>
      <vt:lpstr>'RD - Income Annuities IS'!Print_Area</vt:lpstr>
      <vt:lpstr>'Recon BV per share'!Print_Area</vt:lpstr>
      <vt:lpstr>'Recon Oper ROAE'!Print_Area</vt:lpstr>
      <vt:lpstr>RMBS!Print_Area</vt:lpstr>
      <vt:lpstr>Sales!Print_Area</vt:lpstr>
      <vt:lpstr>'Segment IS'!Print_Area</vt:lpstr>
      <vt:lpstr>'Table of Contents'!Print_Area</vt:lpstr>
    </vt:vector>
  </TitlesOfParts>
  <Manager>Kristin Khalighi</Manager>
  <Company>Symetra Financial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Kristin Khalighi</cp:lastModifiedBy>
  <cp:lastPrinted>2013-04-19T17:33:03Z</cp:lastPrinted>
  <dcterms:created xsi:type="dcterms:W3CDTF">2007-01-24T21:44:12Z</dcterms:created>
  <dcterms:modified xsi:type="dcterms:W3CDTF">2013-04-24T14:13:46Z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6" name="_NewReviewCycle">
    <vt:lpwstr/>
  </property>
</Properties>
</file>